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27" activeTab="0"/>
  </bookViews>
  <sheets>
    <sheet name="1. Liga" sheetId="1" r:id="rId1"/>
    <sheet name="Quali 2,3,4 Liga" sheetId="2" r:id="rId2"/>
    <sheet name="2. Liga " sheetId="3" r:id="rId3"/>
    <sheet name="3. Liga" sheetId="4" r:id="rId4"/>
    <sheet name="4. Liga" sheetId="5" r:id="rId5"/>
    <sheet name="Junioren" sheetId="6" r:id="rId6"/>
    <sheet name="Jugend" sheetId="7" r:id="rId7"/>
    <sheet name="Schüler A" sheetId="8" r:id="rId8"/>
    <sheet name="Schüler B" sheetId="9" r:id="rId9"/>
    <sheet name="Schüler C" sheetId="10" r:id="rId10"/>
    <sheet name="Tabelle1" sheetId="11" r:id="rId11"/>
  </sheets>
  <definedNames/>
  <calcPr fullCalcOnLoad="1"/>
</workbook>
</file>

<file path=xl/sharedStrings.xml><?xml version="1.0" encoding="utf-8"?>
<sst xmlns="http://schemas.openxmlformats.org/spreadsheetml/2006/main" count="3298" uniqueCount="272">
  <si>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</si>
  <si>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</si>
  <si>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</si>
  <si>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</si>
  <si>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</si>
  <si>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</si>
  <si>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</si>
  <si>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</si>
  <si>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</si>
  <si>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</si>
  <si>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</si>
  <si>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</si>
  <si>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</si>
  <si>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</si>
  <si>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</si>
  <si>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</si>
  <si>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</si>
  <si>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</si>
  <si>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</si>
  <si>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</si>
  <si>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</si>
  <si>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</si>
  <si>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</si>
  <si>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</si>
  <si>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</si>
  <si>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</si>
  <si>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</si>
  <si>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</si>
  <si>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</si>
  <si>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</si>
  <si>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</si>
  <si>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</si>
  <si>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</si>
  <si>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</si>
  <si>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</si>
  <si>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</si>
  <si>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</si>
  <si>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</si>
  <si>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</si>
  <si>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</si>
  <si>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</si>
  <si>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</si>
  <si>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</si>
  <si>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</si>
  <si>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</si>
  <si>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LRV Vorarlberg</t>
  </si>
  <si>
    <t>Punkte</t>
  </si>
  <si>
    <t>Höchst 1</t>
  </si>
  <si>
    <t>Dornbirn 1</t>
  </si>
  <si>
    <t>Höchst 2</t>
  </si>
  <si>
    <t>Dornbirn 2</t>
  </si>
  <si>
    <t>Lustenau 1</t>
  </si>
  <si>
    <t>Höch 1</t>
  </si>
  <si>
    <t>D.birn 1</t>
  </si>
  <si>
    <t>D.birn 2</t>
  </si>
  <si>
    <t>Höch 2</t>
  </si>
  <si>
    <t>Junioren</t>
  </si>
  <si>
    <t>Sulz 1</t>
  </si>
  <si>
    <t>18.30 Uhr</t>
  </si>
  <si>
    <t>Vorarlberger Meisterschaft 2007</t>
  </si>
  <si>
    <t>Union RV-Dornbirn</t>
  </si>
  <si>
    <t>Stadthalle</t>
  </si>
  <si>
    <t>15.30 Uhr</t>
  </si>
  <si>
    <t>1. Runde</t>
  </si>
  <si>
    <t>17.30 Uhr</t>
  </si>
  <si>
    <t>1. Liga</t>
  </si>
  <si>
    <t>Simon König / Dietmar Schneider</t>
  </si>
  <si>
    <t>Martin Lingg / Markus Bröll</t>
  </si>
  <si>
    <t>Andreas Lubetz / Martin Maccani</t>
  </si>
  <si>
    <t>Höchst 3</t>
  </si>
  <si>
    <t>Simon Lubetz / Florian Fischer</t>
  </si>
  <si>
    <t>Hohenems</t>
  </si>
  <si>
    <t>Christian Kainz / Jürgen Türtscher</t>
  </si>
  <si>
    <t>Höchst 4</t>
  </si>
  <si>
    <t>Mathias und Gerhard Küng</t>
  </si>
  <si>
    <t>Hèms</t>
  </si>
  <si>
    <t>Höch 3</t>
  </si>
  <si>
    <t>Höch 4</t>
  </si>
  <si>
    <t>Endstand nach der 1. Runde</t>
  </si>
  <si>
    <t>2. Liga / Gr.1</t>
  </si>
  <si>
    <t>Freitag 16. März 2007</t>
  </si>
  <si>
    <t>Höchst 5</t>
  </si>
  <si>
    <t>Wolfgang Brunner / Stefan Thaler</t>
  </si>
  <si>
    <t>Bunker im Trainingslokal des RV-Dornbirn</t>
  </si>
  <si>
    <t>Dornbirn 3</t>
  </si>
  <si>
    <t>Sulz 2</t>
  </si>
  <si>
    <t>D'birn/L'nau 1</t>
  </si>
  <si>
    <t>Christian Bickel / Jakob Vith</t>
  </si>
  <si>
    <t>Dornbirn 5</t>
  </si>
  <si>
    <t>Wolfgang Bröll / Arno Gmeiner</t>
  </si>
  <si>
    <t>Höchst 7</t>
  </si>
  <si>
    <t>Patrick Schnetzer / Christoph Greiner</t>
  </si>
  <si>
    <t>Samstag 17. März 2007</t>
  </si>
  <si>
    <t>Höch 5</t>
  </si>
  <si>
    <t>D.birn 3</t>
  </si>
  <si>
    <t>D.birn 5</t>
  </si>
  <si>
    <t>Höch 7</t>
  </si>
  <si>
    <t>Sonntag 18. März 2007</t>
  </si>
  <si>
    <t>12.00 Uhr</t>
  </si>
  <si>
    <t>2. Liga / Gr.2</t>
  </si>
  <si>
    <t>Wolfgang Gächter / Michael Greussing</t>
  </si>
  <si>
    <t>Simon Bechtold / Alexander Greussing</t>
  </si>
  <si>
    <t>Mathias Burtscher / Michael Eiler</t>
  </si>
  <si>
    <t>Dornbirn 4</t>
  </si>
  <si>
    <t>Thommy Bröll / Patrick Köck</t>
  </si>
  <si>
    <t>D'birn/L'nau 2</t>
  </si>
  <si>
    <t>Benedikt Vith / Matthias Bickel</t>
  </si>
  <si>
    <t>Sulz 3</t>
  </si>
  <si>
    <t>Elmar Hartmann / Mario Greussing</t>
  </si>
  <si>
    <t>Höchst 6</t>
  </si>
  <si>
    <t>Jürgen Dressel / Bernd Schnetzer</t>
  </si>
  <si>
    <t>Dbi/Lau2</t>
  </si>
  <si>
    <t>Dbi/Lau1</t>
  </si>
  <si>
    <t>Sulz 4</t>
  </si>
  <si>
    <t>D.birn 4</t>
  </si>
  <si>
    <t>Höch 6</t>
  </si>
  <si>
    <t>Patrick Schnetzer / Lukas Schneider</t>
  </si>
  <si>
    <t>Pascal Fontain / Mario Bortolotti</t>
  </si>
  <si>
    <t>Robert DeMeyer / Johannes Baurenhas</t>
  </si>
  <si>
    <t>Florian Brunold / Danile Hämmerle</t>
  </si>
  <si>
    <t>L'nau 1</t>
  </si>
  <si>
    <t>Lustenau 2</t>
  </si>
  <si>
    <t>Jugend</t>
  </si>
  <si>
    <t>Lust 2</t>
  </si>
  <si>
    <t>Zeitnehmer:</t>
  </si>
  <si>
    <t>Kommisär:</t>
  </si>
  <si>
    <t>13.30 Uhr</t>
  </si>
  <si>
    <t>Simon Plankensteiner / Simon Schlegl</t>
  </si>
  <si>
    <t>Fabian Elser / Johannes Bauer</t>
  </si>
  <si>
    <t>Manuel Parth / Mathias Fontain</t>
  </si>
  <si>
    <t>Hohenms</t>
  </si>
  <si>
    <t>Kevin Mahr / Patrick Benzer</t>
  </si>
  <si>
    <t>Luc Härle / Florian Brunold</t>
  </si>
  <si>
    <t>H'ems</t>
  </si>
  <si>
    <t>09.00 Uhr</t>
  </si>
  <si>
    <t>Schüler A</t>
  </si>
  <si>
    <t>Fabian Bauer / Thomas Duschek</t>
  </si>
  <si>
    <t>Thomas Ertl / Lukas Bergmeister</t>
  </si>
  <si>
    <t>Simon Buchhäusl / Stefan Feurstein</t>
  </si>
  <si>
    <t>Thomas Fink / Manuel Feurstein</t>
  </si>
  <si>
    <t>Johannes Hron / Philipp Hartmann</t>
  </si>
  <si>
    <t>Sebastian Brunner / Lucas Brunner</t>
  </si>
  <si>
    <t>Schüler B</t>
  </si>
  <si>
    <t>Moritz Vogt / Kevin Bachmann</t>
  </si>
  <si>
    <t>Philipp Benzer / Robin Ogritsch</t>
  </si>
  <si>
    <t>Fabien Bauer / Johannes Beck</t>
  </si>
  <si>
    <t>Mark Hajduk / Lukas Raich</t>
  </si>
  <si>
    <t>D'birn 3</t>
  </si>
  <si>
    <t>10.00 Uhr</t>
  </si>
  <si>
    <t>Andreas Bechtold / David Bergmeister</t>
  </si>
  <si>
    <t>Matthias Bawart / Alexander Stadler</t>
  </si>
  <si>
    <t>Sulz 6</t>
  </si>
  <si>
    <t>Sulz 5</t>
  </si>
  <si>
    <t>Tobias Vogt / Jakob Hron</t>
  </si>
  <si>
    <t>Tobias Gawlik / Benjamin Buchhäusl</t>
  </si>
  <si>
    <t>Matthias Bösch / Tobias Albrecht</t>
  </si>
  <si>
    <t>Platz 1-3 spielen in der 2. Liga, Platz 3+4 spielen in der 3. Liga, Platz 6 spielt in der 4. Liga</t>
  </si>
  <si>
    <t>Für die 2. Liga wird noch zusätzlich eine Runde eingeschoben, wegen Aufstieg in die 1. Liga</t>
  </si>
  <si>
    <t>Schüler C</t>
  </si>
  <si>
    <t>Höchst 7: Ersatz für Christoph Greiner, Lukas Schneider</t>
  </si>
  <si>
    <t>Vanessa und Patrick Köck</t>
  </si>
  <si>
    <t>Jürgen Türtscher, Herbert Benzer</t>
  </si>
  <si>
    <t>Robert und Kamil Rutkowski</t>
  </si>
  <si>
    <t>Mario Bortolotti, Robert De Mejer</t>
  </si>
  <si>
    <t>Pascal Fontain, Manuel Parth</t>
  </si>
  <si>
    <t>Thommy Bröll, Mario Bortolotti</t>
  </si>
  <si>
    <t>Kamil Rutkowski, Gernot Fontain</t>
  </si>
  <si>
    <t>Kamil Rutkowski</t>
  </si>
  <si>
    <t>Gernot Fontain, Herbert Benzer</t>
  </si>
  <si>
    <t>Gelbe Karte: Martin Lingg, Foulspiel</t>
  </si>
  <si>
    <t>Gelbe Karte: Dietmar Schneider, Foulspiel</t>
  </si>
  <si>
    <t>Mario Bortolotti, Robert De Mejier, Manuel Parth</t>
  </si>
  <si>
    <t>Markus Bröll</t>
  </si>
  <si>
    <t>Wolfgang Bröll, Jakob Vith, Manfred Schneider</t>
  </si>
  <si>
    <t>Mathias Fontain, Manuel Parth</t>
  </si>
  <si>
    <t>Markus Bortolotti, Robert De Meijer</t>
  </si>
  <si>
    <t>2. Runde</t>
  </si>
  <si>
    <t>Stand nach der 1. Runde</t>
  </si>
  <si>
    <t>Endstand nach der 2. Runde</t>
  </si>
  <si>
    <t>ÖAMTC RV-Rheindorf Lustenau</t>
  </si>
  <si>
    <t>Radlerhalle</t>
  </si>
  <si>
    <t>Samstag 28.04.2007</t>
  </si>
  <si>
    <t>2. Liga</t>
  </si>
  <si>
    <t>15.45 Uhr</t>
  </si>
  <si>
    <t>3. Liga</t>
  </si>
  <si>
    <t>D'bi/L'au</t>
  </si>
  <si>
    <t>4. Liga</t>
  </si>
  <si>
    <t>14.00 Uhr</t>
  </si>
  <si>
    <t>Hohenems 1</t>
  </si>
  <si>
    <t>Hohenems 2</t>
  </si>
  <si>
    <t>Daniel Dalmonek/Philipp Feurstein</t>
  </si>
  <si>
    <t>Daniel Hagen/Markus Grabher</t>
  </si>
  <si>
    <t>D'birn 5</t>
  </si>
  <si>
    <t>H'ems 1</t>
  </si>
  <si>
    <t>H'ems 2</t>
  </si>
  <si>
    <t>Sonntag 29.04.2007</t>
  </si>
  <si>
    <t>Freitag 27.04.2007</t>
  </si>
  <si>
    <t>10:15 Uhr</t>
  </si>
  <si>
    <t>09:30 Uhr</t>
  </si>
  <si>
    <t>11:15 Uhr</t>
  </si>
  <si>
    <t>Daniel Hämmerle, Florian Brunold</t>
  </si>
  <si>
    <t>Michael Schelling, Andreas Lubetz</t>
  </si>
  <si>
    <t>Fabian Elser / Johannes Bauer (rot)</t>
  </si>
  <si>
    <t>Simon Plankensteiner / Simon Schlegl (schwarz)</t>
  </si>
  <si>
    <t>Lustenau 1 fällt diese Runde verletzungsbedingt aus!</t>
  </si>
  <si>
    <t>Dornbirn 3 Ersatzspieler für Manuel Parth ist Thomas DeMeyer!</t>
  </si>
  <si>
    <t>Florian Brunold / Daniel Hämmerle</t>
  </si>
  <si>
    <t>Demian Fitz, Florian Brunold, Luc Härle</t>
  </si>
  <si>
    <t>Florian Brunold, Fitz Demian</t>
  </si>
  <si>
    <t>Bickel Christian, Schelling Michael</t>
  </si>
  <si>
    <t>Dornbirn 5 - Ersatz für Wolfgang Bröll ist Pascal Fontain!</t>
  </si>
  <si>
    <t>Brunold Florian, Fitz Demian</t>
  </si>
  <si>
    <t>Höchst 5 fällt aus!</t>
  </si>
  <si>
    <t>Schelling Michael, Bösch Andreas</t>
  </si>
  <si>
    <t>Kommissär</t>
  </si>
  <si>
    <t>Bechtold Herbert, Benzer Herbert</t>
  </si>
  <si>
    <t>Höchst 7 - Ersatzspieler für Cristoph Greiner ist Jürgen Dressel</t>
  </si>
  <si>
    <t>D´birn/L´nau 1 - Ersatz für Vith Jakob ist Bickel Matthias!</t>
  </si>
  <si>
    <t>Maccani Martin, Schneider Manfred</t>
  </si>
  <si>
    <t>Hohenems - fällt verletzungsbedingt aus!</t>
  </si>
  <si>
    <t>Doppelrunde - 2. Runde zählt- Hohenems alle Spiele 0 : 5!!!</t>
  </si>
  <si>
    <t>Schelling Michael</t>
  </si>
  <si>
    <t>Schelling Markus</t>
  </si>
  <si>
    <t>Andreas Bösch, Fontain Gernot</t>
  </si>
  <si>
    <t>Bickel Matthias, Schelling Michael</t>
  </si>
  <si>
    <t xml:space="preserve">Härle Luc, </t>
  </si>
  <si>
    <t>Härle Luc</t>
  </si>
  <si>
    <t>Fontain Gernot, Schelling Michael</t>
  </si>
  <si>
    <t>Lustenau 1 fällt verletzungsbedingt aus!</t>
  </si>
  <si>
    <t>18:00 Uhr</t>
  </si>
  <si>
    <t>ÖAMTC RV-Sulz</t>
  </si>
  <si>
    <t>Volksschule Sulz</t>
  </si>
  <si>
    <t>D'bir/L'au</t>
  </si>
  <si>
    <t>ÖAMTC RV-Hohenems</t>
  </si>
  <si>
    <t>Radsporthalle</t>
  </si>
  <si>
    <t>Freitag 1. Juni 07</t>
  </si>
  <si>
    <t>Greussing Thomas, Bachmann Markus</t>
  </si>
  <si>
    <t>Christian Kainz, Bröll Wolfgang  (kein Schiri aus Höchst da)</t>
  </si>
  <si>
    <t>Höchst 5  statt Thaler Stefan spielt Dressel Jürgen</t>
  </si>
  <si>
    <t>Herbert Benzer, Gernot Fontain</t>
  </si>
  <si>
    <t>Kamil Rutkowski, Herbert Benzer</t>
  </si>
  <si>
    <t>Höchst 2: für Andres Lubetz ist Ersatz Marco Schallert</t>
  </si>
  <si>
    <t>Sp.9) Jürgen Türtscher (Hohenems) gelbe Karte S-Kritik</t>
  </si>
  <si>
    <t>Sp.9) Jürgen Türtscher (H'ems) gelbe/rot Karte wiederholte S-Kritik</t>
  </si>
  <si>
    <t>ÖAMTC RV-Enzian Sulz</t>
  </si>
  <si>
    <t>Samstag 16.06.2007</t>
  </si>
  <si>
    <t>17.00 Uhr</t>
  </si>
  <si>
    <t>Finale</t>
  </si>
  <si>
    <t>Stand nach der 2. Runde</t>
  </si>
  <si>
    <t>Entsch-Spiel:</t>
  </si>
  <si>
    <t>4-Meter Sch:</t>
  </si>
  <si>
    <t>1+2. Liga</t>
  </si>
  <si>
    <t>Auf- Abstiegsrunde</t>
  </si>
  <si>
    <t>15:00 Uhr</t>
  </si>
  <si>
    <t>Endstand LM 2007</t>
  </si>
  <si>
    <t>Endstand Auf-Abstiegsrunde LM 2007</t>
  </si>
  <si>
    <t>Endstand LM-Finale 2007</t>
  </si>
  <si>
    <t>Freitag 15.06.2007</t>
  </si>
  <si>
    <t>18.00 Uhr</t>
  </si>
  <si>
    <t>3. Runde</t>
  </si>
  <si>
    <t>12:15 Uhr</t>
  </si>
  <si>
    <t>9:00 Uhr</t>
  </si>
  <si>
    <t>Sonntag 17.06.2007</t>
  </si>
  <si>
    <t>D'birn 4</t>
  </si>
  <si>
    <t>Volksschule</t>
  </si>
  <si>
    <t>Johannes Sintitsch, Herbert Benzer</t>
  </si>
  <si>
    <t>Lustenau, Höchst</t>
  </si>
  <si>
    <t>Hohenems, Dornbirn</t>
  </si>
  <si>
    <t>Michael Greussing</t>
  </si>
  <si>
    <t>Mario Greussing, Wolfgang Gächter</t>
  </si>
  <si>
    <t>Herbert Bechtold, Dietmar Peter</t>
  </si>
  <si>
    <t>Alexander Greussing, Simon Bechtold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</si>
</sst>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2" fillId="4" borderId="9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4" borderId="8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18" xfId="0" applyFill="1" applyBorder="1" applyAlignment="1">
      <alignment/>
    </xf>
    <xf numFmtId="15" fontId="1" fillId="4" borderId="8" xfId="0" applyNumberFormat="1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0" fillId="4" borderId="20" xfId="0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0" borderId="0" xfId="0" applyFont="1" applyAlignment="1">
      <alignment horizontal="center"/>
    </xf>
    <xf numFmtId="15" fontId="1" fillId="4" borderId="8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0" fontId="0" fillId="4" borderId="20" xfId="0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21" xfId="0" applyFill="1" applyBorder="1" applyAlignment="1">
      <alignment/>
    </xf>
    <xf numFmtId="0" fontId="4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left"/>
    </xf>
    <xf numFmtId="178" fontId="3" fillId="4" borderId="8" xfId="18" applyFont="1" applyFill="1" applyBorder="1" applyAlignment="1">
      <alignment horizontal="center"/>
    </xf>
    <xf numFmtId="178" fontId="3" fillId="4" borderId="3" xfId="18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workbookViewId="0" topLeftCell="A75">
      <selection activeCell="A76" sqref="A76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30" width="2.7109375" style="0" customWidth="1"/>
  </cols>
  <sheetData>
    <row r="1" spans="1:29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64" t="s">
        <v>39</v>
      </c>
      <c r="Y1" s="65"/>
      <c r="Z1" s="66" t="s">
        <v>40</v>
      </c>
      <c r="AA1" s="65"/>
      <c r="AB1" s="66" t="s">
        <v>41</v>
      </c>
      <c r="AC1" s="65"/>
    </row>
    <row r="2" spans="1:29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I2" s="5" t="s">
        <v>47</v>
      </c>
      <c r="J2" s="144" t="s">
        <v>66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2">
        <v>15</v>
      </c>
      <c r="Y2" s="143"/>
      <c r="Z2" s="70">
        <v>29</v>
      </c>
      <c r="AA2" s="70">
        <v>9</v>
      </c>
      <c r="AB2" s="142">
        <v>1</v>
      </c>
      <c r="AC2" s="143"/>
    </row>
    <row r="3" spans="1:29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I3" s="5" t="s">
        <v>48</v>
      </c>
      <c r="J3" s="144" t="s">
        <v>67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2">
        <v>12</v>
      </c>
      <c r="Y3" s="143"/>
      <c r="Z3" s="70">
        <v>27</v>
      </c>
      <c r="AA3" s="70">
        <v>11</v>
      </c>
      <c r="AB3" s="142">
        <v>2</v>
      </c>
      <c r="AC3" s="143"/>
    </row>
    <row r="4" spans="1:29" s="2" customFormat="1" ht="12.75">
      <c r="A4" s="68" t="s">
        <v>2</v>
      </c>
      <c r="B4" s="127" t="s">
        <v>61</v>
      </c>
      <c r="C4" s="128"/>
      <c r="D4" s="128"/>
      <c r="E4" s="128"/>
      <c r="F4" s="128"/>
      <c r="G4" s="129"/>
      <c r="I4" s="5" t="s">
        <v>71</v>
      </c>
      <c r="J4" s="144" t="s">
        <v>72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  <c r="X4" s="142">
        <v>9</v>
      </c>
      <c r="Y4" s="143"/>
      <c r="Z4" s="70">
        <v>21</v>
      </c>
      <c r="AA4" s="70">
        <v>18</v>
      </c>
      <c r="AB4" s="142">
        <v>3</v>
      </c>
      <c r="AC4" s="143"/>
    </row>
    <row r="5" spans="1:29" s="2" customFormat="1" ht="12.75">
      <c r="A5" s="68" t="s">
        <v>3</v>
      </c>
      <c r="B5" s="135" t="s">
        <v>92</v>
      </c>
      <c r="C5" s="128"/>
      <c r="D5" s="128"/>
      <c r="E5" s="128"/>
      <c r="F5" s="128"/>
      <c r="G5" s="129"/>
      <c r="I5" s="5" t="s">
        <v>69</v>
      </c>
      <c r="J5" s="144" t="s">
        <v>70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2">
        <v>6</v>
      </c>
      <c r="Y5" s="143"/>
      <c r="Z5" s="70">
        <v>14</v>
      </c>
      <c r="AA5" s="70">
        <v>25</v>
      </c>
      <c r="AB5" s="142">
        <v>4</v>
      </c>
      <c r="AC5" s="143"/>
    </row>
    <row r="6" spans="1:29" s="2" customFormat="1" ht="12.75">
      <c r="A6" s="68" t="s">
        <v>24</v>
      </c>
      <c r="B6" s="127" t="s">
        <v>64</v>
      </c>
      <c r="C6" s="128"/>
      <c r="D6" s="128"/>
      <c r="E6" s="128"/>
      <c r="F6" s="128"/>
      <c r="G6" s="129"/>
      <c r="I6" s="5" t="s">
        <v>49</v>
      </c>
      <c r="J6" s="144" t="s">
        <v>68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42">
        <v>3</v>
      </c>
      <c r="Y6" s="143"/>
      <c r="Z6" s="70">
        <v>14</v>
      </c>
      <c r="AA6" s="70">
        <v>21</v>
      </c>
      <c r="AB6" s="142">
        <v>5</v>
      </c>
      <c r="AC6" s="143"/>
    </row>
    <row r="7" spans="1:29" s="2" customFormat="1" ht="13.5" thickBot="1">
      <c r="A7" s="69" t="s">
        <v>4</v>
      </c>
      <c r="B7" s="157" t="s">
        <v>65</v>
      </c>
      <c r="C7" s="158"/>
      <c r="D7" s="159" t="s">
        <v>63</v>
      </c>
      <c r="E7" s="160"/>
      <c r="F7" s="160"/>
      <c r="G7" s="124"/>
      <c r="I7" s="5" t="s">
        <v>73</v>
      </c>
      <c r="J7" s="144" t="s">
        <v>74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42">
        <v>0</v>
      </c>
      <c r="Y7" s="143"/>
      <c r="Z7" s="70">
        <v>17</v>
      </c>
      <c r="AA7" s="70">
        <v>38</v>
      </c>
      <c r="AB7" s="142">
        <v>6</v>
      </c>
      <c r="AC7" s="143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142" t="s">
        <v>46</v>
      </c>
      <c r="Z9" s="148"/>
      <c r="AA9" s="143"/>
      <c r="AB9" s="26"/>
      <c r="AC9" s="26"/>
    </row>
    <row r="10" spans="1:30" ht="12.75">
      <c r="A10" s="12" t="s">
        <v>8</v>
      </c>
      <c r="B10" s="13" t="s">
        <v>47</v>
      </c>
      <c r="C10" s="10" t="s">
        <v>9</v>
      </c>
      <c r="D10" s="12" t="s">
        <v>73</v>
      </c>
      <c r="E10" s="10">
        <v>8</v>
      </c>
      <c r="F10" s="10" t="s">
        <v>9</v>
      </c>
      <c r="G10" s="32">
        <v>2</v>
      </c>
      <c r="H10" s="24"/>
      <c r="I10" s="5" t="s">
        <v>47</v>
      </c>
      <c r="J10" s="79">
        <v>3</v>
      </c>
      <c r="K10" s="80"/>
      <c r="L10" s="80"/>
      <c r="M10" s="79">
        <v>3</v>
      </c>
      <c r="N10" s="80"/>
      <c r="O10" s="80"/>
      <c r="P10" s="80"/>
      <c r="Q10" s="79">
        <v>3</v>
      </c>
      <c r="R10" s="80"/>
      <c r="S10" s="80"/>
      <c r="T10" s="80"/>
      <c r="U10" s="79">
        <v>3</v>
      </c>
      <c r="V10" s="80"/>
      <c r="W10" s="80"/>
      <c r="X10" s="79">
        <v>3</v>
      </c>
      <c r="Y10" s="30"/>
      <c r="Z10" s="121">
        <f aca="true" t="shared" si="0" ref="Z10:Z15">SUM(J10:X10)</f>
        <v>15</v>
      </c>
      <c r="AA10" s="122"/>
      <c r="AB10" s="28"/>
      <c r="AC10" s="28"/>
      <c r="AD10" s="26"/>
    </row>
    <row r="11" spans="1:30" ht="12.75">
      <c r="A11" s="12" t="s">
        <v>10</v>
      </c>
      <c r="B11" s="13" t="s">
        <v>48</v>
      </c>
      <c r="C11" s="10" t="s">
        <v>9</v>
      </c>
      <c r="D11" s="13" t="s">
        <v>49</v>
      </c>
      <c r="E11" s="10">
        <v>4</v>
      </c>
      <c r="F11" s="10" t="s">
        <v>9</v>
      </c>
      <c r="G11" s="32">
        <v>2</v>
      </c>
      <c r="H11" s="24"/>
      <c r="I11" s="5" t="s">
        <v>48</v>
      </c>
      <c r="J11" s="80"/>
      <c r="K11" s="79">
        <v>3</v>
      </c>
      <c r="L11" s="80"/>
      <c r="M11" s="80"/>
      <c r="N11" s="80"/>
      <c r="O11" s="79">
        <v>3</v>
      </c>
      <c r="P11" s="80"/>
      <c r="Q11" s="80"/>
      <c r="R11" s="79">
        <v>3</v>
      </c>
      <c r="S11" s="80"/>
      <c r="T11" s="79">
        <v>3</v>
      </c>
      <c r="U11" s="80"/>
      <c r="V11" s="80"/>
      <c r="W11" s="80"/>
      <c r="X11" s="79">
        <v>0</v>
      </c>
      <c r="Y11" s="30"/>
      <c r="Z11" s="121">
        <f t="shared" si="0"/>
        <v>12</v>
      </c>
      <c r="AA11" s="122"/>
      <c r="AB11" s="28"/>
      <c r="AC11" s="28"/>
      <c r="AD11" s="28"/>
    </row>
    <row r="12" spans="1:30" ht="12.75">
      <c r="A12" s="12" t="s">
        <v>11</v>
      </c>
      <c r="B12" s="12" t="s">
        <v>71</v>
      </c>
      <c r="C12" s="10" t="s">
        <v>9</v>
      </c>
      <c r="D12" s="12" t="s">
        <v>69</v>
      </c>
      <c r="E12" s="10">
        <v>6</v>
      </c>
      <c r="F12" s="10" t="s">
        <v>9</v>
      </c>
      <c r="G12" s="32">
        <v>4</v>
      </c>
      <c r="H12" s="24"/>
      <c r="I12" s="5" t="s">
        <v>71</v>
      </c>
      <c r="J12" s="80"/>
      <c r="K12" s="80"/>
      <c r="L12" s="79">
        <v>3</v>
      </c>
      <c r="M12" s="80"/>
      <c r="N12" s="79">
        <v>3</v>
      </c>
      <c r="O12" s="80"/>
      <c r="P12" s="80"/>
      <c r="Q12" s="80"/>
      <c r="R12" s="79">
        <v>0</v>
      </c>
      <c r="S12" s="80"/>
      <c r="T12" s="80"/>
      <c r="U12" s="79">
        <v>0</v>
      </c>
      <c r="V12" s="80"/>
      <c r="W12" s="79">
        <v>3</v>
      </c>
      <c r="X12" s="80"/>
      <c r="Y12" s="30"/>
      <c r="Z12" s="121">
        <f t="shared" si="0"/>
        <v>9</v>
      </c>
      <c r="AA12" s="122"/>
      <c r="AB12" s="28"/>
      <c r="AC12" s="28"/>
      <c r="AD12" s="28"/>
    </row>
    <row r="13" spans="1:30" ht="12.75">
      <c r="A13" s="12" t="s">
        <v>12</v>
      </c>
      <c r="B13" s="13" t="s">
        <v>47</v>
      </c>
      <c r="C13" s="10" t="s">
        <v>9</v>
      </c>
      <c r="D13" s="13" t="s">
        <v>49</v>
      </c>
      <c r="E13" s="10">
        <v>5</v>
      </c>
      <c r="F13" s="10" t="s">
        <v>9</v>
      </c>
      <c r="G13" s="32">
        <v>3</v>
      </c>
      <c r="H13" s="24"/>
      <c r="I13" s="5" t="s">
        <v>69</v>
      </c>
      <c r="J13" s="80"/>
      <c r="K13" s="80"/>
      <c r="L13" s="79">
        <v>0</v>
      </c>
      <c r="M13" s="80"/>
      <c r="N13" s="80"/>
      <c r="O13" s="79">
        <v>0</v>
      </c>
      <c r="P13" s="80"/>
      <c r="Q13" s="79">
        <v>0</v>
      </c>
      <c r="R13" s="80"/>
      <c r="S13" s="79">
        <v>3</v>
      </c>
      <c r="T13" s="80"/>
      <c r="U13" s="80"/>
      <c r="V13" s="79">
        <v>3</v>
      </c>
      <c r="W13" s="80"/>
      <c r="X13" s="80"/>
      <c r="Y13" s="30"/>
      <c r="Z13" s="121">
        <f t="shared" si="0"/>
        <v>6</v>
      </c>
      <c r="AA13" s="122"/>
      <c r="AB13" s="28"/>
      <c r="AC13" s="28"/>
      <c r="AD13" s="28"/>
    </row>
    <row r="14" spans="1:30" ht="12.75">
      <c r="A14" s="12" t="s">
        <v>13</v>
      </c>
      <c r="B14" s="12" t="s">
        <v>71</v>
      </c>
      <c r="C14" s="10" t="s">
        <v>9</v>
      </c>
      <c r="D14" s="12" t="s">
        <v>73</v>
      </c>
      <c r="E14" s="10">
        <v>8</v>
      </c>
      <c r="F14" s="10" t="s">
        <v>9</v>
      </c>
      <c r="G14" s="32">
        <v>3</v>
      </c>
      <c r="H14" s="24"/>
      <c r="I14" s="5" t="s">
        <v>49</v>
      </c>
      <c r="J14" s="80"/>
      <c r="K14" s="79">
        <v>0</v>
      </c>
      <c r="L14" s="80"/>
      <c r="M14" s="79">
        <v>0</v>
      </c>
      <c r="N14" s="80"/>
      <c r="O14" s="80"/>
      <c r="P14" s="79">
        <v>3</v>
      </c>
      <c r="Q14" s="80"/>
      <c r="R14" s="80"/>
      <c r="S14" s="79">
        <v>0</v>
      </c>
      <c r="T14" s="80"/>
      <c r="U14" s="80"/>
      <c r="V14" s="80"/>
      <c r="W14" s="79">
        <v>0</v>
      </c>
      <c r="X14" s="80"/>
      <c r="Y14" s="30"/>
      <c r="Z14" s="121">
        <f t="shared" si="0"/>
        <v>3</v>
      </c>
      <c r="AA14" s="122"/>
      <c r="AB14" s="28"/>
      <c r="AC14" s="28"/>
      <c r="AD14" s="28"/>
    </row>
    <row r="15" spans="1:30" ht="12.75">
      <c r="A15" s="12" t="s">
        <v>14</v>
      </c>
      <c r="B15" s="13" t="s">
        <v>48</v>
      </c>
      <c r="C15" s="10" t="s">
        <v>9</v>
      </c>
      <c r="D15" s="12" t="s">
        <v>69</v>
      </c>
      <c r="E15" s="10">
        <v>5</v>
      </c>
      <c r="F15" s="10" t="s">
        <v>9</v>
      </c>
      <c r="G15" s="32">
        <v>0</v>
      </c>
      <c r="H15" s="24"/>
      <c r="I15" s="5" t="s">
        <v>73</v>
      </c>
      <c r="J15" s="79">
        <v>0</v>
      </c>
      <c r="K15" s="80"/>
      <c r="L15" s="80"/>
      <c r="M15" s="80"/>
      <c r="N15" s="79">
        <v>0</v>
      </c>
      <c r="O15" s="80"/>
      <c r="P15" s="79">
        <v>0</v>
      </c>
      <c r="Q15" s="80"/>
      <c r="R15" s="80"/>
      <c r="S15" s="80"/>
      <c r="T15" s="79">
        <v>0</v>
      </c>
      <c r="U15" s="80"/>
      <c r="V15" s="79">
        <v>0</v>
      </c>
      <c r="W15" s="80"/>
      <c r="X15" s="80"/>
      <c r="Y15" s="30"/>
      <c r="Z15" s="114">
        <f t="shared" si="0"/>
        <v>0</v>
      </c>
      <c r="AA15" s="123"/>
      <c r="AB15" s="28"/>
      <c r="AC15" s="28"/>
      <c r="AD15" s="28"/>
    </row>
    <row r="16" spans="1:30" ht="12.75">
      <c r="A16" s="12" t="s">
        <v>15</v>
      </c>
      <c r="B16" s="13" t="s">
        <v>49</v>
      </c>
      <c r="C16" s="10" t="s">
        <v>9</v>
      </c>
      <c r="D16" s="12" t="s">
        <v>73</v>
      </c>
      <c r="E16" s="10">
        <v>5</v>
      </c>
      <c r="F16" s="10" t="s">
        <v>9</v>
      </c>
      <c r="G16" s="32">
        <v>4</v>
      </c>
      <c r="H16" s="24"/>
      <c r="I16" s="33"/>
      <c r="J16" s="71" t="s">
        <v>26</v>
      </c>
      <c r="K16" s="71"/>
      <c r="L16" s="71" t="s">
        <v>27</v>
      </c>
      <c r="M16" s="71"/>
      <c r="N16" s="71" t="s">
        <v>28</v>
      </c>
      <c r="O16" s="71"/>
      <c r="P16" s="71" t="s">
        <v>29</v>
      </c>
      <c r="Q16" s="71"/>
      <c r="R16" s="71" t="s">
        <v>30</v>
      </c>
      <c r="S16" s="71"/>
      <c r="T16" s="71" t="s">
        <v>31</v>
      </c>
      <c r="U16" s="71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3" t="s">
        <v>47</v>
      </c>
      <c r="C17" s="10" t="s">
        <v>9</v>
      </c>
      <c r="D17" s="12" t="s">
        <v>69</v>
      </c>
      <c r="E17" s="10">
        <v>8</v>
      </c>
      <c r="F17" s="10" t="s">
        <v>9</v>
      </c>
      <c r="G17" s="32">
        <v>1</v>
      </c>
      <c r="H17" s="34"/>
      <c r="I17" s="8"/>
      <c r="J17" s="154" t="s">
        <v>52</v>
      </c>
      <c r="K17" s="155"/>
      <c r="L17" s="154" t="s">
        <v>53</v>
      </c>
      <c r="M17" s="155"/>
      <c r="N17" s="154" t="s">
        <v>75</v>
      </c>
      <c r="O17" s="155"/>
      <c r="P17" s="154" t="s">
        <v>76</v>
      </c>
      <c r="Q17" s="155"/>
      <c r="R17" s="154" t="s">
        <v>55</v>
      </c>
      <c r="S17" s="155"/>
      <c r="T17" s="154" t="s">
        <v>77</v>
      </c>
      <c r="U17" s="155"/>
      <c r="AD17" s="28"/>
    </row>
    <row r="18" spans="1:29" ht="12.75">
      <c r="A18" s="12" t="s">
        <v>17</v>
      </c>
      <c r="B18" s="13" t="s">
        <v>48</v>
      </c>
      <c r="C18" s="10" t="s">
        <v>9</v>
      </c>
      <c r="D18" s="12" t="s">
        <v>71</v>
      </c>
      <c r="E18" s="10">
        <v>5</v>
      </c>
      <c r="F18" s="10" t="s">
        <v>9</v>
      </c>
      <c r="G18" s="10">
        <v>1</v>
      </c>
      <c r="H18" s="6"/>
      <c r="I18" s="5" t="s">
        <v>32</v>
      </c>
      <c r="J18" s="25">
        <v>8</v>
      </c>
      <c r="K18" s="25">
        <v>2</v>
      </c>
      <c r="L18" s="25">
        <v>4</v>
      </c>
      <c r="M18" s="25">
        <v>2</v>
      </c>
      <c r="N18" s="25">
        <v>6</v>
      </c>
      <c r="O18" s="25">
        <v>4</v>
      </c>
      <c r="P18" s="25">
        <v>4</v>
      </c>
      <c r="Q18" s="25">
        <v>6</v>
      </c>
      <c r="R18" s="25">
        <v>2</v>
      </c>
      <c r="S18" s="25">
        <v>4</v>
      </c>
      <c r="T18" s="25">
        <v>2</v>
      </c>
      <c r="U18" s="25">
        <v>8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69</v>
      </c>
      <c r="C19" s="10" t="s">
        <v>9</v>
      </c>
      <c r="D19" s="13" t="s">
        <v>49</v>
      </c>
      <c r="E19" s="10">
        <v>4</v>
      </c>
      <c r="F19" s="10" t="s">
        <v>9</v>
      </c>
      <c r="G19" s="10">
        <v>3</v>
      </c>
      <c r="I19" s="5" t="s">
        <v>33</v>
      </c>
      <c r="J19" s="25">
        <v>5</v>
      </c>
      <c r="K19" s="25">
        <v>3</v>
      </c>
      <c r="L19" s="25">
        <v>5</v>
      </c>
      <c r="M19" s="25">
        <v>0</v>
      </c>
      <c r="N19" s="25">
        <v>8</v>
      </c>
      <c r="O19" s="25">
        <v>3</v>
      </c>
      <c r="P19" s="25">
        <v>0</v>
      </c>
      <c r="Q19" s="25">
        <v>5</v>
      </c>
      <c r="R19" s="25">
        <v>3</v>
      </c>
      <c r="S19" s="25">
        <v>5</v>
      </c>
      <c r="T19" s="25">
        <v>3</v>
      </c>
      <c r="U19" s="25">
        <v>8</v>
      </c>
      <c r="V19" s="29"/>
      <c r="W19" s="29"/>
      <c r="AD19" s="7"/>
    </row>
    <row r="20" spans="1:23" ht="12.75">
      <c r="A20" s="12" t="s">
        <v>19</v>
      </c>
      <c r="B20" s="13" t="s">
        <v>48</v>
      </c>
      <c r="C20" s="10" t="s">
        <v>9</v>
      </c>
      <c r="D20" s="12" t="s">
        <v>73</v>
      </c>
      <c r="E20" s="10">
        <v>12</v>
      </c>
      <c r="F20" s="10" t="s">
        <v>9</v>
      </c>
      <c r="G20" s="10">
        <v>5</v>
      </c>
      <c r="I20" s="5" t="s">
        <v>34</v>
      </c>
      <c r="J20" s="25">
        <v>8</v>
      </c>
      <c r="K20" s="25">
        <v>1</v>
      </c>
      <c r="L20" s="25">
        <v>5</v>
      </c>
      <c r="M20" s="25">
        <v>1</v>
      </c>
      <c r="N20" s="25">
        <v>1</v>
      </c>
      <c r="O20" s="25">
        <v>5</v>
      </c>
      <c r="P20" s="25">
        <v>1</v>
      </c>
      <c r="Q20" s="25">
        <v>8</v>
      </c>
      <c r="R20" s="25">
        <v>5</v>
      </c>
      <c r="S20" s="25">
        <v>4</v>
      </c>
      <c r="T20" s="25">
        <v>4</v>
      </c>
      <c r="U20" s="25">
        <v>5</v>
      </c>
      <c r="V20" s="20"/>
      <c r="W20" s="20"/>
    </row>
    <row r="21" spans="1:23" ht="12.75">
      <c r="A21" s="12" t="s">
        <v>20</v>
      </c>
      <c r="B21" s="13" t="s">
        <v>47</v>
      </c>
      <c r="C21" s="10" t="s">
        <v>9</v>
      </c>
      <c r="D21" s="12" t="s">
        <v>71</v>
      </c>
      <c r="E21" s="10">
        <v>5</v>
      </c>
      <c r="F21" s="10" t="s">
        <v>9</v>
      </c>
      <c r="G21" s="10">
        <v>2</v>
      </c>
      <c r="I21" s="5" t="s">
        <v>35</v>
      </c>
      <c r="J21" s="25">
        <v>5</v>
      </c>
      <c r="K21" s="25">
        <v>2</v>
      </c>
      <c r="L21" s="25">
        <v>12</v>
      </c>
      <c r="M21" s="25">
        <v>5</v>
      </c>
      <c r="N21" s="25">
        <v>2</v>
      </c>
      <c r="O21" s="25">
        <v>5</v>
      </c>
      <c r="P21" s="25">
        <v>4</v>
      </c>
      <c r="Q21" s="25">
        <v>3</v>
      </c>
      <c r="R21" s="25">
        <v>3</v>
      </c>
      <c r="S21" s="25">
        <v>4</v>
      </c>
      <c r="T21" s="25">
        <v>5</v>
      </c>
      <c r="U21" s="25">
        <v>12</v>
      </c>
      <c r="V21" s="20"/>
      <c r="W21" s="20"/>
    </row>
    <row r="22" spans="1:23" ht="12.75">
      <c r="A22" s="12" t="s">
        <v>21</v>
      </c>
      <c r="B22" s="12" t="s">
        <v>69</v>
      </c>
      <c r="C22" s="10" t="s">
        <v>9</v>
      </c>
      <c r="D22" s="12" t="s">
        <v>73</v>
      </c>
      <c r="E22" s="10">
        <v>5</v>
      </c>
      <c r="F22" s="10" t="s">
        <v>9</v>
      </c>
      <c r="G22" s="10">
        <v>3</v>
      </c>
      <c r="I22" s="5" t="s">
        <v>36</v>
      </c>
      <c r="J22" s="25">
        <v>3</v>
      </c>
      <c r="K22" s="25">
        <v>1</v>
      </c>
      <c r="L22" s="25">
        <v>1</v>
      </c>
      <c r="M22" s="25">
        <v>3</v>
      </c>
      <c r="N22" s="25">
        <v>4</v>
      </c>
      <c r="O22" s="25">
        <v>1</v>
      </c>
      <c r="P22" s="25">
        <v>5</v>
      </c>
      <c r="Q22" s="25">
        <v>3</v>
      </c>
      <c r="R22" s="25">
        <v>1</v>
      </c>
      <c r="S22" s="25">
        <v>4</v>
      </c>
      <c r="T22" s="25">
        <v>3</v>
      </c>
      <c r="U22" s="25">
        <v>5</v>
      </c>
      <c r="V22" s="20"/>
      <c r="W22" s="20"/>
    </row>
    <row r="23" spans="1:23" ht="12.75">
      <c r="A23" s="12" t="s">
        <v>22</v>
      </c>
      <c r="B23" s="12" t="s">
        <v>71</v>
      </c>
      <c r="C23" s="10" t="s">
        <v>9</v>
      </c>
      <c r="D23" s="13" t="s">
        <v>49</v>
      </c>
      <c r="E23" s="10">
        <v>4</v>
      </c>
      <c r="F23" s="10" t="s">
        <v>9</v>
      </c>
      <c r="G23" s="10">
        <v>1</v>
      </c>
      <c r="I23" s="5" t="s">
        <v>37</v>
      </c>
      <c r="J23" s="25">
        <f>SUM(J18:J22)</f>
        <v>29</v>
      </c>
      <c r="K23" s="25">
        <f aca="true" t="shared" si="1" ref="K23:U23">SUM(K18:K22)</f>
        <v>9</v>
      </c>
      <c r="L23" s="25">
        <f t="shared" si="1"/>
        <v>27</v>
      </c>
      <c r="M23" s="25">
        <f t="shared" si="1"/>
        <v>11</v>
      </c>
      <c r="N23" s="25">
        <f t="shared" si="1"/>
        <v>21</v>
      </c>
      <c r="O23" s="25">
        <f t="shared" si="1"/>
        <v>18</v>
      </c>
      <c r="P23" s="25">
        <f t="shared" si="1"/>
        <v>14</v>
      </c>
      <c r="Q23" s="25">
        <f t="shared" si="1"/>
        <v>25</v>
      </c>
      <c r="R23" s="25">
        <f t="shared" si="1"/>
        <v>14</v>
      </c>
      <c r="S23" s="25">
        <f t="shared" si="1"/>
        <v>21</v>
      </c>
      <c r="T23" s="25">
        <f t="shared" si="1"/>
        <v>17</v>
      </c>
      <c r="U23" s="25">
        <f t="shared" si="1"/>
        <v>38</v>
      </c>
      <c r="V23" s="20"/>
      <c r="W23" s="20"/>
    </row>
    <row r="24" spans="1:23" ht="12.75">
      <c r="A24" s="12" t="s">
        <v>23</v>
      </c>
      <c r="B24" s="13" t="s">
        <v>47</v>
      </c>
      <c r="C24" s="10" t="s">
        <v>9</v>
      </c>
      <c r="D24" s="13" t="s">
        <v>48</v>
      </c>
      <c r="E24" s="10">
        <v>3</v>
      </c>
      <c r="F24" s="10" t="s">
        <v>9</v>
      </c>
      <c r="G24" s="10">
        <v>1</v>
      </c>
      <c r="I24" s="5" t="s">
        <v>38</v>
      </c>
      <c r="J24" s="139">
        <f>J23-K23</f>
        <v>20</v>
      </c>
      <c r="K24" s="117"/>
      <c r="L24" s="139">
        <f>L23-M23</f>
        <v>16</v>
      </c>
      <c r="M24" s="117"/>
      <c r="N24" s="139">
        <f>N23-O23</f>
        <v>3</v>
      </c>
      <c r="O24" s="117"/>
      <c r="P24" s="139">
        <f>P23-Q23</f>
        <v>-11</v>
      </c>
      <c r="Q24" s="117"/>
      <c r="R24" s="139">
        <f>R23-S23</f>
        <v>-7</v>
      </c>
      <c r="S24" s="117"/>
      <c r="T24" s="139">
        <f>T23-U23</f>
        <v>-21</v>
      </c>
      <c r="U24" s="117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3" t="s">
        <v>43</v>
      </c>
      <c r="J26" s="144" t="s">
        <v>171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29" ht="12.75">
      <c r="A27" s="12"/>
      <c r="B27" s="13"/>
      <c r="C27" s="10"/>
      <c r="D27" s="13"/>
      <c r="E27" s="10"/>
      <c r="F27" s="10"/>
      <c r="G27" s="10"/>
      <c r="I27" s="73" t="s">
        <v>44</v>
      </c>
      <c r="J27" s="144" t="s">
        <v>168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142" t="s">
        <v>78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3"/>
      <c r="X29" s="64" t="s">
        <v>39</v>
      </c>
      <c r="Y29" s="65"/>
      <c r="Z29" s="66" t="s">
        <v>40</v>
      </c>
      <c r="AA29" s="65"/>
      <c r="AB29" s="66" t="s">
        <v>41</v>
      </c>
      <c r="AC29" s="65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5" t="s">
        <v>47</v>
      </c>
      <c r="J30" s="144" t="s">
        <v>66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6"/>
      <c r="X30" s="142">
        <v>15</v>
      </c>
      <c r="Y30" s="143"/>
      <c r="Z30" s="70">
        <v>29</v>
      </c>
      <c r="AA30" s="70">
        <v>9</v>
      </c>
      <c r="AB30" s="142">
        <v>1</v>
      </c>
      <c r="AC30" s="143"/>
    </row>
    <row r="31" spans="1:29" ht="12.75">
      <c r="A31" s="72" t="s">
        <v>42</v>
      </c>
      <c r="B31" s="15"/>
      <c r="C31" s="16"/>
      <c r="D31" s="17"/>
      <c r="E31" s="18"/>
      <c r="F31" s="18"/>
      <c r="G31" s="23"/>
      <c r="H31" s="21"/>
      <c r="I31" s="5" t="s">
        <v>48</v>
      </c>
      <c r="J31" s="144" t="s">
        <v>67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X31" s="142">
        <v>12</v>
      </c>
      <c r="Y31" s="143"/>
      <c r="Z31" s="70">
        <v>27</v>
      </c>
      <c r="AA31" s="70">
        <v>11</v>
      </c>
      <c r="AB31" s="142">
        <v>2</v>
      </c>
      <c r="AC31" s="143"/>
    </row>
    <row r="32" spans="1:29" ht="12.75">
      <c r="A32" s="161" t="s">
        <v>169</v>
      </c>
      <c r="B32" s="141"/>
      <c r="C32" s="141"/>
      <c r="D32" s="141"/>
      <c r="E32" s="141"/>
      <c r="F32" s="141"/>
      <c r="G32" s="141"/>
      <c r="H32" s="21"/>
      <c r="I32" s="5" t="s">
        <v>71</v>
      </c>
      <c r="J32" s="144" t="s">
        <v>72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6"/>
      <c r="X32" s="142">
        <v>9</v>
      </c>
      <c r="Y32" s="143"/>
      <c r="Z32" s="70">
        <v>21</v>
      </c>
      <c r="AA32" s="70">
        <v>18</v>
      </c>
      <c r="AB32" s="142">
        <v>3</v>
      </c>
      <c r="AC32" s="143"/>
    </row>
    <row r="33" spans="1:29" ht="12.75">
      <c r="A33" s="161" t="s">
        <v>170</v>
      </c>
      <c r="B33" s="141"/>
      <c r="C33" s="141"/>
      <c r="D33" s="141"/>
      <c r="E33" s="141"/>
      <c r="F33" s="141"/>
      <c r="G33" s="141"/>
      <c r="H33" s="21"/>
      <c r="I33" s="5" t="s">
        <v>69</v>
      </c>
      <c r="J33" s="144" t="s">
        <v>70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42">
        <v>6</v>
      </c>
      <c r="Y33" s="143"/>
      <c r="Z33" s="70">
        <v>14</v>
      </c>
      <c r="AA33" s="70">
        <v>25</v>
      </c>
      <c r="AB33" s="142">
        <v>4</v>
      </c>
      <c r="AC33" s="143"/>
    </row>
    <row r="34" spans="1:29" ht="12.75">
      <c r="A34" s="161"/>
      <c r="B34" s="141"/>
      <c r="C34" s="141"/>
      <c r="D34" s="141"/>
      <c r="E34" s="141"/>
      <c r="F34" s="141"/>
      <c r="G34" s="141"/>
      <c r="H34" s="21"/>
      <c r="I34" s="5" t="s">
        <v>49</v>
      </c>
      <c r="J34" s="144" t="s">
        <v>68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42">
        <v>3</v>
      </c>
      <c r="Y34" s="143"/>
      <c r="Z34" s="70">
        <v>14</v>
      </c>
      <c r="AA34" s="70">
        <v>21</v>
      </c>
      <c r="AB34" s="142">
        <v>5</v>
      </c>
      <c r="AC34" s="143"/>
    </row>
    <row r="35" spans="1:29" ht="12.75">
      <c r="A35" s="161"/>
      <c r="B35" s="141"/>
      <c r="C35" s="141"/>
      <c r="D35" s="141"/>
      <c r="E35" s="141"/>
      <c r="F35" s="141"/>
      <c r="G35" s="141"/>
      <c r="I35" s="5" t="s">
        <v>73</v>
      </c>
      <c r="J35" s="144" t="s">
        <v>74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42">
        <v>0</v>
      </c>
      <c r="Y35" s="143"/>
      <c r="Z35" s="70">
        <v>17</v>
      </c>
      <c r="AA35" s="70">
        <v>38</v>
      </c>
      <c r="AB35" s="142">
        <v>6</v>
      </c>
      <c r="AC35" s="143"/>
    </row>
    <row r="38" ht="13.5" thickBot="1"/>
    <row r="39" spans="1:30" ht="12.75">
      <c r="A39" s="67" t="s">
        <v>25</v>
      </c>
      <c r="B39" s="91" t="s">
        <v>59</v>
      </c>
      <c r="C39" s="92"/>
      <c r="D39" s="92"/>
      <c r="E39" s="92"/>
      <c r="F39" s="92"/>
      <c r="G39" s="93"/>
      <c r="H39" s="2"/>
      <c r="I39" s="107" t="s">
        <v>177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08"/>
      <c r="X39" s="64" t="s">
        <v>39</v>
      </c>
      <c r="Y39" s="65"/>
      <c r="Z39" s="66" t="s">
        <v>40</v>
      </c>
      <c r="AA39" s="65"/>
      <c r="AB39" s="66" t="s">
        <v>41</v>
      </c>
      <c r="AC39" s="65"/>
      <c r="AD39" s="2"/>
    </row>
    <row r="40" spans="1:30" ht="12.75">
      <c r="A40" s="68" t="s">
        <v>0</v>
      </c>
      <c r="B40" s="94" t="s">
        <v>45</v>
      </c>
      <c r="C40" s="95"/>
      <c r="D40" s="95"/>
      <c r="E40" s="95"/>
      <c r="F40" s="95"/>
      <c r="G40" s="96"/>
      <c r="H40" s="2"/>
      <c r="I40" s="5" t="s">
        <v>47</v>
      </c>
      <c r="J40" s="104" t="s">
        <v>66</v>
      </c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/>
      <c r="X40" s="142">
        <v>15</v>
      </c>
      <c r="Y40" s="126"/>
      <c r="Z40" s="70">
        <v>29</v>
      </c>
      <c r="AA40" s="70">
        <v>9</v>
      </c>
      <c r="AB40" s="142">
        <v>1</v>
      </c>
      <c r="AC40" s="126"/>
      <c r="AD40" s="2"/>
    </row>
    <row r="41" spans="1:30" ht="12.75">
      <c r="A41" s="68" t="s">
        <v>1</v>
      </c>
      <c r="B41" s="94" t="s">
        <v>233</v>
      </c>
      <c r="C41" s="95"/>
      <c r="D41" s="95"/>
      <c r="E41" s="95"/>
      <c r="F41" s="95"/>
      <c r="G41" s="96"/>
      <c r="H41" s="2"/>
      <c r="I41" s="5" t="s">
        <v>48</v>
      </c>
      <c r="J41" s="104" t="s">
        <v>67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6"/>
      <c r="X41" s="142">
        <v>12</v>
      </c>
      <c r="Y41" s="126"/>
      <c r="Z41" s="70">
        <v>27</v>
      </c>
      <c r="AA41" s="70">
        <v>11</v>
      </c>
      <c r="AB41" s="142">
        <v>2</v>
      </c>
      <c r="AC41" s="126"/>
      <c r="AD41" s="2"/>
    </row>
    <row r="42" spans="1:30" ht="12.75">
      <c r="A42" s="68" t="s">
        <v>2</v>
      </c>
      <c r="B42" s="94" t="s">
        <v>234</v>
      </c>
      <c r="C42" s="95"/>
      <c r="D42" s="95"/>
      <c r="E42" s="95"/>
      <c r="F42" s="95"/>
      <c r="G42" s="96"/>
      <c r="H42" s="2"/>
      <c r="I42" s="5" t="s">
        <v>71</v>
      </c>
      <c r="J42" s="104" t="s">
        <v>72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  <c r="X42" s="142">
        <v>9</v>
      </c>
      <c r="Y42" s="126"/>
      <c r="Z42" s="70">
        <v>21</v>
      </c>
      <c r="AA42" s="70">
        <v>18</v>
      </c>
      <c r="AB42" s="142">
        <v>3</v>
      </c>
      <c r="AC42" s="126"/>
      <c r="AD42" s="2"/>
    </row>
    <row r="43" spans="1:30" ht="12.75">
      <c r="A43" s="68" t="s">
        <v>3</v>
      </c>
      <c r="B43" s="97">
        <v>39239</v>
      </c>
      <c r="C43" s="95"/>
      <c r="D43" s="95"/>
      <c r="E43" s="95"/>
      <c r="F43" s="95"/>
      <c r="G43" s="96"/>
      <c r="H43" s="2"/>
      <c r="I43" s="5" t="s">
        <v>69</v>
      </c>
      <c r="J43" s="104" t="s">
        <v>70</v>
      </c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142">
        <v>6</v>
      </c>
      <c r="Y43" s="126"/>
      <c r="Z43" s="70">
        <v>14</v>
      </c>
      <c r="AA43" s="70">
        <v>25</v>
      </c>
      <c r="AB43" s="142">
        <v>4</v>
      </c>
      <c r="AC43" s="126"/>
      <c r="AD43" s="2"/>
    </row>
    <row r="44" spans="1:30" ht="12.75">
      <c r="A44" s="68" t="s">
        <v>24</v>
      </c>
      <c r="B44" s="94" t="s">
        <v>229</v>
      </c>
      <c r="C44" s="95"/>
      <c r="D44" s="95"/>
      <c r="E44" s="95"/>
      <c r="F44" s="95"/>
      <c r="G44" s="96"/>
      <c r="H44" s="2"/>
      <c r="I44" s="5" t="s">
        <v>49</v>
      </c>
      <c r="J44" s="104" t="s">
        <v>68</v>
      </c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/>
      <c r="X44" s="142">
        <v>3</v>
      </c>
      <c r="Y44" s="126"/>
      <c r="Z44" s="70">
        <v>14</v>
      </c>
      <c r="AA44" s="70">
        <v>21</v>
      </c>
      <c r="AB44" s="142">
        <v>5</v>
      </c>
      <c r="AC44" s="126"/>
      <c r="AD44" s="2"/>
    </row>
    <row r="45" spans="1:30" ht="13.5" thickBot="1">
      <c r="A45" s="69" t="s">
        <v>4</v>
      </c>
      <c r="B45" s="98" t="s">
        <v>65</v>
      </c>
      <c r="C45" s="99"/>
      <c r="D45" s="100" t="s">
        <v>176</v>
      </c>
      <c r="E45" s="101"/>
      <c r="F45" s="101"/>
      <c r="G45" s="102"/>
      <c r="H45" s="2"/>
      <c r="I45" s="5" t="s">
        <v>73</v>
      </c>
      <c r="J45" s="104" t="s">
        <v>74</v>
      </c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6"/>
      <c r="X45" s="142">
        <v>0</v>
      </c>
      <c r="Y45" s="126"/>
      <c r="Z45" s="70">
        <v>17</v>
      </c>
      <c r="AA45" s="70">
        <v>38</v>
      </c>
      <c r="AB45" s="142">
        <v>6</v>
      </c>
      <c r="AC45" s="126"/>
      <c r="AD45" s="2"/>
    </row>
    <row r="46" spans="9:29" ht="12.7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0"/>
      <c r="Y46" s="20"/>
      <c r="Z46" s="27"/>
      <c r="AA46" s="27"/>
      <c r="AB46" s="20"/>
      <c r="AC46" s="20"/>
    </row>
    <row r="47" spans="1:29" ht="12.75">
      <c r="A47" s="11"/>
      <c r="B47" s="10" t="s">
        <v>5</v>
      </c>
      <c r="C47" s="9" t="s">
        <v>6</v>
      </c>
      <c r="D47" s="10" t="s">
        <v>5</v>
      </c>
      <c r="E47" s="9"/>
      <c r="F47" s="9"/>
      <c r="G47" s="9"/>
      <c r="H47" s="31"/>
      <c r="I47" s="14" t="s">
        <v>5</v>
      </c>
      <c r="J47" s="25">
        <v>1</v>
      </c>
      <c r="K47" s="25">
        <v>2</v>
      </c>
      <c r="L47" s="25">
        <v>3</v>
      </c>
      <c r="M47" s="25">
        <v>4</v>
      </c>
      <c r="N47" s="25">
        <v>5</v>
      </c>
      <c r="O47" s="25">
        <v>6</v>
      </c>
      <c r="P47" s="25">
        <v>7</v>
      </c>
      <c r="Q47" s="25">
        <v>8</v>
      </c>
      <c r="R47" s="25">
        <v>9</v>
      </c>
      <c r="S47" s="25">
        <v>10</v>
      </c>
      <c r="T47" s="25">
        <v>11</v>
      </c>
      <c r="U47" s="25">
        <v>12</v>
      </c>
      <c r="V47" s="25">
        <v>13</v>
      </c>
      <c r="W47" s="25">
        <v>14</v>
      </c>
      <c r="X47" s="25">
        <v>15</v>
      </c>
      <c r="Y47" s="107"/>
      <c r="Z47" s="111" t="s">
        <v>46</v>
      </c>
      <c r="AA47" s="108"/>
      <c r="AB47" s="26"/>
      <c r="AC47" s="26"/>
    </row>
    <row r="48" spans="1:30" ht="12.75">
      <c r="A48" s="12" t="s">
        <v>8</v>
      </c>
      <c r="B48" s="13" t="s">
        <v>47</v>
      </c>
      <c r="C48" s="10" t="s">
        <v>9</v>
      </c>
      <c r="D48" s="12" t="s">
        <v>73</v>
      </c>
      <c r="E48" s="10">
        <v>9</v>
      </c>
      <c r="F48" s="10" t="s">
        <v>9</v>
      </c>
      <c r="G48" s="32">
        <v>4</v>
      </c>
      <c r="H48" s="24"/>
      <c r="I48" s="5" t="s">
        <v>47</v>
      </c>
      <c r="J48" s="79">
        <v>3</v>
      </c>
      <c r="K48" s="80"/>
      <c r="L48" s="80"/>
      <c r="M48" s="79">
        <v>3</v>
      </c>
      <c r="N48" s="80"/>
      <c r="O48" s="80"/>
      <c r="P48" s="80"/>
      <c r="Q48" s="79">
        <v>3</v>
      </c>
      <c r="R48" s="80"/>
      <c r="S48" s="80"/>
      <c r="T48" s="80"/>
      <c r="U48" s="79">
        <v>3</v>
      </c>
      <c r="V48" s="80"/>
      <c r="W48" s="80"/>
      <c r="X48" s="79">
        <v>1</v>
      </c>
      <c r="Y48" s="30"/>
      <c r="Z48" s="114">
        <v>13</v>
      </c>
      <c r="AA48" s="126"/>
      <c r="AB48" s="28"/>
      <c r="AC48" s="28"/>
      <c r="AD48" s="26"/>
    </row>
    <row r="49" spans="1:30" ht="12.75">
      <c r="A49" s="12" t="s">
        <v>10</v>
      </c>
      <c r="B49" s="13" t="s">
        <v>48</v>
      </c>
      <c r="C49" s="10" t="s">
        <v>9</v>
      </c>
      <c r="D49" s="13" t="s">
        <v>49</v>
      </c>
      <c r="E49" s="10">
        <v>5</v>
      </c>
      <c r="F49" s="10" t="s">
        <v>9</v>
      </c>
      <c r="G49" s="32">
        <v>5</v>
      </c>
      <c r="H49" s="24"/>
      <c r="I49" s="5" t="s">
        <v>48</v>
      </c>
      <c r="J49" s="80"/>
      <c r="K49" s="79">
        <v>1</v>
      </c>
      <c r="L49" s="80"/>
      <c r="M49" s="80"/>
      <c r="N49" s="80"/>
      <c r="O49" s="79">
        <v>3</v>
      </c>
      <c r="P49" s="80"/>
      <c r="Q49" s="80"/>
      <c r="R49" s="79">
        <v>3</v>
      </c>
      <c r="S49" s="80"/>
      <c r="T49" s="79">
        <v>3</v>
      </c>
      <c r="U49" s="80"/>
      <c r="V49" s="80"/>
      <c r="W49" s="80"/>
      <c r="X49" s="79">
        <v>1</v>
      </c>
      <c r="Y49" s="30"/>
      <c r="Z49" s="114">
        <v>11</v>
      </c>
      <c r="AA49" s="126"/>
      <c r="AB49" s="28"/>
      <c r="AC49" s="28"/>
      <c r="AD49" s="28"/>
    </row>
    <row r="50" spans="1:30" ht="12.75">
      <c r="A50" s="12" t="s">
        <v>11</v>
      </c>
      <c r="B50" s="12" t="s">
        <v>71</v>
      </c>
      <c r="C50" s="10" t="s">
        <v>9</v>
      </c>
      <c r="D50" s="12" t="s">
        <v>69</v>
      </c>
      <c r="E50" s="10">
        <v>4</v>
      </c>
      <c r="F50" s="10" t="s">
        <v>9</v>
      </c>
      <c r="G50" s="32">
        <v>2</v>
      </c>
      <c r="H50" s="24"/>
      <c r="I50" s="5" t="s">
        <v>71</v>
      </c>
      <c r="J50" s="80"/>
      <c r="K50" s="80"/>
      <c r="L50" s="79">
        <v>3</v>
      </c>
      <c r="M50" s="80"/>
      <c r="N50" s="79">
        <v>3</v>
      </c>
      <c r="O50" s="80"/>
      <c r="P50" s="80"/>
      <c r="Q50" s="80"/>
      <c r="R50" s="79">
        <v>0</v>
      </c>
      <c r="S50" s="80"/>
      <c r="T50" s="80"/>
      <c r="U50" s="79">
        <v>0</v>
      </c>
      <c r="V50" s="80"/>
      <c r="W50" s="79">
        <v>0</v>
      </c>
      <c r="X50" s="80"/>
      <c r="Y50" s="30"/>
      <c r="Z50" s="114">
        <v>6</v>
      </c>
      <c r="AA50" s="126"/>
      <c r="AB50" s="28"/>
      <c r="AC50" s="28"/>
      <c r="AD50" s="28"/>
    </row>
    <row r="51" spans="1:30" ht="12.75">
      <c r="A51" s="12" t="s">
        <v>12</v>
      </c>
      <c r="B51" s="13" t="s">
        <v>47</v>
      </c>
      <c r="C51" s="10" t="s">
        <v>9</v>
      </c>
      <c r="D51" s="13" t="s">
        <v>49</v>
      </c>
      <c r="E51" s="10">
        <v>6</v>
      </c>
      <c r="F51" s="10" t="s">
        <v>9</v>
      </c>
      <c r="G51" s="32">
        <v>2</v>
      </c>
      <c r="H51" s="24"/>
      <c r="I51" s="5" t="s">
        <v>69</v>
      </c>
      <c r="J51" s="80"/>
      <c r="K51" s="80"/>
      <c r="L51" s="79">
        <v>0</v>
      </c>
      <c r="M51" s="80"/>
      <c r="N51" s="80"/>
      <c r="O51" s="79">
        <v>0</v>
      </c>
      <c r="P51" s="80"/>
      <c r="Q51" s="79">
        <v>0</v>
      </c>
      <c r="R51" s="80"/>
      <c r="S51" s="79">
        <v>0</v>
      </c>
      <c r="T51" s="80"/>
      <c r="U51" s="80"/>
      <c r="V51" s="79">
        <v>3</v>
      </c>
      <c r="W51" s="80"/>
      <c r="X51" s="80"/>
      <c r="Y51" s="30"/>
      <c r="Z51" s="114">
        <v>3</v>
      </c>
      <c r="AA51" s="126"/>
      <c r="AB51" s="28"/>
      <c r="AC51" s="28"/>
      <c r="AD51" s="28"/>
    </row>
    <row r="52" spans="1:30" ht="12.75">
      <c r="A52" s="12" t="s">
        <v>13</v>
      </c>
      <c r="B52" s="12" t="s">
        <v>71</v>
      </c>
      <c r="C52" s="10" t="s">
        <v>9</v>
      </c>
      <c r="D52" s="12" t="s">
        <v>73</v>
      </c>
      <c r="E52" s="10">
        <v>9</v>
      </c>
      <c r="F52" s="10" t="s">
        <v>9</v>
      </c>
      <c r="G52" s="32">
        <v>2</v>
      </c>
      <c r="H52" s="24"/>
      <c r="I52" s="5" t="s">
        <v>49</v>
      </c>
      <c r="J52" s="80"/>
      <c r="K52" s="79">
        <v>1</v>
      </c>
      <c r="L52" s="80"/>
      <c r="M52" s="79">
        <v>0</v>
      </c>
      <c r="N52" s="80"/>
      <c r="O52" s="80"/>
      <c r="P52" s="79">
        <v>3</v>
      </c>
      <c r="Q52" s="80"/>
      <c r="R52" s="80"/>
      <c r="S52" s="79">
        <v>3</v>
      </c>
      <c r="T52" s="80"/>
      <c r="U52" s="80"/>
      <c r="V52" s="80"/>
      <c r="W52" s="79">
        <v>3</v>
      </c>
      <c r="X52" s="80"/>
      <c r="Y52" s="30"/>
      <c r="Z52" s="114">
        <v>10</v>
      </c>
      <c r="AA52" s="126"/>
      <c r="AB52" s="28"/>
      <c r="AC52" s="28"/>
      <c r="AD52" s="28"/>
    </row>
    <row r="53" spans="1:30" ht="12.75">
      <c r="A53" s="12" t="s">
        <v>14</v>
      </c>
      <c r="B53" s="13" t="s">
        <v>48</v>
      </c>
      <c r="C53" s="10" t="s">
        <v>9</v>
      </c>
      <c r="D53" s="12" t="s">
        <v>69</v>
      </c>
      <c r="E53" s="10">
        <v>5</v>
      </c>
      <c r="F53" s="10" t="s">
        <v>9</v>
      </c>
      <c r="G53" s="32">
        <v>2</v>
      </c>
      <c r="H53" s="24"/>
      <c r="I53" s="5" t="s">
        <v>73</v>
      </c>
      <c r="J53" s="79">
        <v>0</v>
      </c>
      <c r="K53" s="80"/>
      <c r="L53" s="80"/>
      <c r="M53" s="80"/>
      <c r="N53" s="79">
        <v>0</v>
      </c>
      <c r="O53" s="80"/>
      <c r="P53" s="79">
        <v>0</v>
      </c>
      <c r="Q53" s="80"/>
      <c r="R53" s="80"/>
      <c r="S53" s="80"/>
      <c r="T53" s="79">
        <v>0</v>
      </c>
      <c r="U53" s="80"/>
      <c r="V53" s="79">
        <v>0</v>
      </c>
      <c r="W53" s="80"/>
      <c r="X53" s="80"/>
      <c r="Y53" s="30"/>
      <c r="Z53" s="114">
        <v>0</v>
      </c>
      <c r="AA53" s="126"/>
      <c r="AB53" s="28"/>
      <c r="AC53" s="28"/>
      <c r="AD53" s="28"/>
    </row>
    <row r="54" spans="1:30" ht="12.75">
      <c r="A54" s="12" t="s">
        <v>15</v>
      </c>
      <c r="B54" s="13" t="s">
        <v>49</v>
      </c>
      <c r="C54" s="10" t="s">
        <v>9</v>
      </c>
      <c r="D54" s="12" t="s">
        <v>73</v>
      </c>
      <c r="E54" s="10">
        <v>10</v>
      </c>
      <c r="F54" s="10" t="s">
        <v>9</v>
      </c>
      <c r="G54" s="32">
        <v>5</v>
      </c>
      <c r="H54" s="24"/>
      <c r="I54" s="33"/>
      <c r="J54" s="71" t="s">
        <v>26</v>
      </c>
      <c r="K54" s="71"/>
      <c r="L54" s="71" t="s">
        <v>27</v>
      </c>
      <c r="M54" s="71"/>
      <c r="N54" s="71" t="s">
        <v>28</v>
      </c>
      <c r="O54" s="71"/>
      <c r="P54" s="71" t="s">
        <v>29</v>
      </c>
      <c r="Q54" s="71"/>
      <c r="R54" s="71" t="s">
        <v>30</v>
      </c>
      <c r="S54" s="71"/>
      <c r="T54" s="71" t="s">
        <v>31</v>
      </c>
      <c r="U54" s="71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ht="12.75">
      <c r="A55" s="12" t="s">
        <v>16</v>
      </c>
      <c r="B55" s="13" t="s">
        <v>47</v>
      </c>
      <c r="C55" s="10" t="s">
        <v>9</v>
      </c>
      <c r="D55" s="12" t="s">
        <v>69</v>
      </c>
      <c r="E55" s="10">
        <v>6</v>
      </c>
      <c r="F55" s="10" t="s">
        <v>9</v>
      </c>
      <c r="G55" s="32">
        <v>3</v>
      </c>
      <c r="H55" s="34"/>
      <c r="I55" s="8"/>
      <c r="J55" s="113" t="s">
        <v>52</v>
      </c>
      <c r="K55" s="103"/>
      <c r="L55" s="113" t="s">
        <v>53</v>
      </c>
      <c r="M55" s="103"/>
      <c r="N55" s="113" t="s">
        <v>75</v>
      </c>
      <c r="O55" s="103"/>
      <c r="P55" s="113" t="s">
        <v>76</v>
      </c>
      <c r="Q55" s="103"/>
      <c r="R55" s="113" t="s">
        <v>55</v>
      </c>
      <c r="S55" s="103"/>
      <c r="T55" s="113" t="s">
        <v>77</v>
      </c>
      <c r="U55" s="103"/>
      <c r="AD55" s="28"/>
    </row>
    <row r="56" spans="1:29" ht="12.75">
      <c r="A56" s="12" t="s">
        <v>17</v>
      </c>
      <c r="B56" s="13" t="s">
        <v>48</v>
      </c>
      <c r="C56" s="10" t="s">
        <v>9</v>
      </c>
      <c r="D56" s="12" t="s">
        <v>71</v>
      </c>
      <c r="E56" s="10">
        <v>5</v>
      </c>
      <c r="F56" s="10" t="s">
        <v>9</v>
      </c>
      <c r="G56" s="10">
        <v>0</v>
      </c>
      <c r="H56" s="6"/>
      <c r="I56" s="5" t="s">
        <v>32</v>
      </c>
      <c r="J56" s="25">
        <v>9</v>
      </c>
      <c r="K56" s="25">
        <v>4</v>
      </c>
      <c r="L56" s="25">
        <v>5</v>
      </c>
      <c r="M56" s="25">
        <v>5</v>
      </c>
      <c r="N56" s="25">
        <v>4</v>
      </c>
      <c r="O56" s="25">
        <v>2</v>
      </c>
      <c r="P56" s="25">
        <v>2</v>
      </c>
      <c r="Q56" s="25">
        <v>4</v>
      </c>
      <c r="R56" s="25">
        <v>5</v>
      </c>
      <c r="S56" s="25">
        <v>5</v>
      </c>
      <c r="T56" s="25">
        <v>4</v>
      </c>
      <c r="U56" s="25">
        <v>9</v>
      </c>
      <c r="V56" s="7"/>
      <c r="W56" s="7"/>
      <c r="X56" s="7"/>
      <c r="Y56" s="7"/>
      <c r="Z56" s="7"/>
      <c r="AA56" s="7"/>
      <c r="AB56" s="7"/>
      <c r="AC56" s="7"/>
    </row>
    <row r="57" spans="1:30" ht="12.75">
      <c r="A57" s="12" t="s">
        <v>18</v>
      </c>
      <c r="B57" s="12" t="s">
        <v>69</v>
      </c>
      <c r="C57" s="10" t="s">
        <v>9</v>
      </c>
      <c r="D57" s="13" t="s">
        <v>49</v>
      </c>
      <c r="E57" s="10">
        <v>2</v>
      </c>
      <c r="F57" s="10" t="s">
        <v>9</v>
      </c>
      <c r="G57" s="10">
        <v>3</v>
      </c>
      <c r="I57" s="5" t="s">
        <v>33</v>
      </c>
      <c r="J57" s="25">
        <v>6</v>
      </c>
      <c r="K57" s="25">
        <v>2</v>
      </c>
      <c r="L57" s="25">
        <v>5</v>
      </c>
      <c r="M57" s="25">
        <v>2</v>
      </c>
      <c r="N57" s="25">
        <v>9</v>
      </c>
      <c r="O57" s="25">
        <v>2</v>
      </c>
      <c r="P57" s="25">
        <v>2</v>
      </c>
      <c r="Q57" s="25">
        <v>5</v>
      </c>
      <c r="R57" s="25">
        <v>2</v>
      </c>
      <c r="S57" s="25">
        <v>6</v>
      </c>
      <c r="T57" s="25">
        <v>2</v>
      </c>
      <c r="U57" s="25">
        <v>9</v>
      </c>
      <c r="V57" s="29"/>
      <c r="W57" s="29"/>
      <c r="AD57" s="7"/>
    </row>
    <row r="58" spans="1:23" ht="12.75">
      <c r="A58" s="12" t="s">
        <v>19</v>
      </c>
      <c r="B58" s="13" t="s">
        <v>48</v>
      </c>
      <c r="C58" s="10" t="s">
        <v>9</v>
      </c>
      <c r="D58" s="12" t="s">
        <v>73</v>
      </c>
      <c r="E58" s="10">
        <v>9</v>
      </c>
      <c r="F58" s="10" t="s">
        <v>9</v>
      </c>
      <c r="G58" s="10">
        <v>4</v>
      </c>
      <c r="I58" s="5" t="s">
        <v>34</v>
      </c>
      <c r="J58" s="25">
        <v>6</v>
      </c>
      <c r="K58" s="25">
        <v>3</v>
      </c>
      <c r="L58" s="25">
        <v>5</v>
      </c>
      <c r="M58" s="25">
        <v>0</v>
      </c>
      <c r="N58" s="25">
        <v>0</v>
      </c>
      <c r="O58" s="25">
        <v>5</v>
      </c>
      <c r="P58" s="25">
        <v>3</v>
      </c>
      <c r="Q58" s="25">
        <v>6</v>
      </c>
      <c r="R58" s="25">
        <v>10</v>
      </c>
      <c r="S58" s="25">
        <v>5</v>
      </c>
      <c r="T58" s="25">
        <v>5</v>
      </c>
      <c r="U58" s="25">
        <v>10</v>
      </c>
      <c r="V58" s="20"/>
      <c r="W58" s="20"/>
    </row>
    <row r="59" spans="1:23" ht="12.75">
      <c r="A59" s="12" t="s">
        <v>20</v>
      </c>
      <c r="B59" s="13" t="s">
        <v>47</v>
      </c>
      <c r="C59" s="10" t="s">
        <v>9</v>
      </c>
      <c r="D59" s="12" t="s">
        <v>71</v>
      </c>
      <c r="E59" s="10">
        <v>4</v>
      </c>
      <c r="F59" s="10" t="s">
        <v>9</v>
      </c>
      <c r="G59" s="10">
        <v>2</v>
      </c>
      <c r="I59" s="5" t="s">
        <v>35</v>
      </c>
      <c r="J59" s="25">
        <v>4</v>
      </c>
      <c r="K59" s="25">
        <v>2</v>
      </c>
      <c r="L59" s="25">
        <v>9</v>
      </c>
      <c r="M59" s="25">
        <v>4</v>
      </c>
      <c r="N59" s="25">
        <v>2</v>
      </c>
      <c r="O59" s="25">
        <v>4</v>
      </c>
      <c r="P59" s="25">
        <v>2</v>
      </c>
      <c r="Q59" s="25">
        <v>3</v>
      </c>
      <c r="R59" s="25">
        <v>3</v>
      </c>
      <c r="S59" s="25">
        <v>2</v>
      </c>
      <c r="T59" s="25">
        <v>4</v>
      </c>
      <c r="U59" s="25">
        <v>9</v>
      </c>
      <c r="V59" s="20"/>
      <c r="W59" s="20"/>
    </row>
    <row r="60" spans="1:23" ht="12.75">
      <c r="A60" s="12" t="s">
        <v>21</v>
      </c>
      <c r="B60" s="12" t="s">
        <v>69</v>
      </c>
      <c r="C60" s="10" t="s">
        <v>9</v>
      </c>
      <c r="D60" s="12" t="s">
        <v>73</v>
      </c>
      <c r="E60" s="10">
        <v>7</v>
      </c>
      <c r="F60" s="10" t="s">
        <v>9</v>
      </c>
      <c r="G60" s="10">
        <v>3</v>
      </c>
      <c r="I60" s="5" t="s">
        <v>36</v>
      </c>
      <c r="J60" s="25">
        <v>4</v>
      </c>
      <c r="K60" s="25">
        <v>4</v>
      </c>
      <c r="L60" s="25">
        <v>4</v>
      </c>
      <c r="M60" s="25">
        <v>4</v>
      </c>
      <c r="N60" s="25">
        <v>4</v>
      </c>
      <c r="O60" s="25">
        <v>7</v>
      </c>
      <c r="P60" s="25">
        <v>7</v>
      </c>
      <c r="Q60" s="25">
        <v>3</v>
      </c>
      <c r="R60" s="25">
        <v>7</v>
      </c>
      <c r="S60" s="25">
        <v>4</v>
      </c>
      <c r="T60" s="25">
        <v>3</v>
      </c>
      <c r="U60" s="25">
        <v>7</v>
      </c>
      <c r="V60" s="20"/>
      <c r="W60" s="20"/>
    </row>
    <row r="61" spans="1:23" ht="12.75">
      <c r="A61" s="12" t="s">
        <v>22</v>
      </c>
      <c r="B61" s="12" t="s">
        <v>71</v>
      </c>
      <c r="C61" s="10" t="s">
        <v>9</v>
      </c>
      <c r="D61" s="13" t="s">
        <v>49</v>
      </c>
      <c r="E61" s="10">
        <v>4</v>
      </c>
      <c r="F61" s="10" t="s">
        <v>9</v>
      </c>
      <c r="G61" s="10">
        <v>7</v>
      </c>
      <c r="I61" s="5" t="s">
        <v>37</v>
      </c>
      <c r="J61" s="25">
        <v>29</v>
      </c>
      <c r="K61" s="25">
        <v>15</v>
      </c>
      <c r="L61" s="25">
        <v>28</v>
      </c>
      <c r="M61" s="25">
        <v>15</v>
      </c>
      <c r="N61" s="25">
        <v>19</v>
      </c>
      <c r="O61" s="25">
        <v>20</v>
      </c>
      <c r="P61" s="25">
        <v>16</v>
      </c>
      <c r="Q61" s="25">
        <v>21</v>
      </c>
      <c r="R61" s="25">
        <v>27</v>
      </c>
      <c r="S61" s="25">
        <v>22</v>
      </c>
      <c r="T61" s="25">
        <v>18</v>
      </c>
      <c r="U61" s="25">
        <v>44</v>
      </c>
      <c r="V61" s="20"/>
      <c r="W61" s="20"/>
    </row>
    <row r="62" spans="1:23" ht="12.75">
      <c r="A62" s="12" t="s">
        <v>23</v>
      </c>
      <c r="B62" s="13" t="s">
        <v>47</v>
      </c>
      <c r="C62" s="10" t="s">
        <v>9</v>
      </c>
      <c r="D62" s="13" t="s">
        <v>48</v>
      </c>
      <c r="E62" s="10">
        <v>4</v>
      </c>
      <c r="F62" s="10" t="s">
        <v>9</v>
      </c>
      <c r="G62" s="10">
        <v>4</v>
      </c>
      <c r="I62" s="5" t="s">
        <v>38</v>
      </c>
      <c r="J62" s="139">
        <v>14</v>
      </c>
      <c r="K62" s="126"/>
      <c r="L62" s="139">
        <v>13</v>
      </c>
      <c r="M62" s="126"/>
      <c r="N62" s="139">
        <v>-1</v>
      </c>
      <c r="O62" s="126"/>
      <c r="P62" s="139">
        <v>-5</v>
      </c>
      <c r="Q62" s="126"/>
      <c r="R62" s="139">
        <v>5</v>
      </c>
      <c r="S62" s="126"/>
      <c r="T62" s="139">
        <v>-26</v>
      </c>
      <c r="U62" s="126"/>
      <c r="V62" s="20"/>
      <c r="W62" s="20"/>
    </row>
    <row r="63" spans="1:25" ht="12.75">
      <c r="A63" s="12"/>
      <c r="B63" s="13"/>
      <c r="C63" s="10"/>
      <c r="D63" s="13"/>
      <c r="E63" s="10"/>
      <c r="F63" s="10"/>
      <c r="G63" s="1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8"/>
      <c r="V63" s="28"/>
      <c r="W63" s="28"/>
      <c r="X63" s="28"/>
      <c r="Y63" s="28"/>
    </row>
    <row r="64" spans="1:29" ht="12.75">
      <c r="A64" s="12"/>
      <c r="B64" s="13"/>
      <c r="C64" s="10"/>
      <c r="D64" s="13"/>
      <c r="E64" s="10"/>
      <c r="F64" s="10"/>
      <c r="G64" s="10"/>
      <c r="I64" s="73" t="s">
        <v>43</v>
      </c>
      <c r="J64" s="104" t="s">
        <v>239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6"/>
    </row>
    <row r="65" spans="1:29" ht="12.75">
      <c r="A65" s="12"/>
      <c r="B65" s="13"/>
      <c r="C65" s="10"/>
      <c r="D65" s="13"/>
      <c r="E65" s="10"/>
      <c r="F65" s="10"/>
      <c r="G65" s="10"/>
      <c r="I65" s="73" t="s">
        <v>44</v>
      </c>
      <c r="J65" s="104" t="s">
        <v>240</v>
      </c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6"/>
    </row>
    <row r="66" spans="1:26" ht="12.75">
      <c r="A66" s="12"/>
      <c r="B66" s="13"/>
      <c r="C66" s="10"/>
      <c r="D66" s="13"/>
      <c r="E66" s="10"/>
      <c r="F66" s="10"/>
      <c r="G66" s="10"/>
      <c r="I66" s="26"/>
      <c r="J66" s="2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6"/>
      <c r="V66" s="26"/>
      <c r="W66" s="26"/>
      <c r="X66" s="28"/>
      <c r="Y66" s="28"/>
      <c r="Z66" s="28"/>
    </row>
    <row r="67" spans="1:29" ht="12.75">
      <c r="A67" s="12"/>
      <c r="B67" s="13"/>
      <c r="C67" s="10"/>
      <c r="D67" s="13"/>
      <c r="E67" s="10"/>
      <c r="F67" s="10"/>
      <c r="G67" s="10"/>
      <c r="I67" s="112" t="s">
        <v>178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08"/>
      <c r="X67" s="64" t="s">
        <v>39</v>
      </c>
      <c r="Y67" s="65"/>
      <c r="Z67" s="66" t="s">
        <v>40</v>
      </c>
      <c r="AA67" s="65"/>
      <c r="AB67" s="66" t="s">
        <v>41</v>
      </c>
      <c r="AC67" s="65"/>
    </row>
    <row r="68" spans="1:29" ht="12.75">
      <c r="A68" s="12"/>
      <c r="B68" s="13"/>
      <c r="C68" s="10"/>
      <c r="D68" s="13"/>
      <c r="E68" s="10"/>
      <c r="F68" s="10"/>
      <c r="G68" s="10"/>
      <c r="H68" s="21"/>
      <c r="I68" s="5" t="s">
        <v>47</v>
      </c>
      <c r="J68" s="104" t="s">
        <v>66</v>
      </c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  <c r="X68" s="142">
        <v>28</v>
      </c>
      <c r="Y68" s="126"/>
      <c r="Z68" s="70">
        <v>58</v>
      </c>
      <c r="AA68" s="70">
        <v>24</v>
      </c>
      <c r="AB68" s="142">
        <v>1</v>
      </c>
      <c r="AC68" s="126"/>
    </row>
    <row r="69" spans="1:29" ht="12.75">
      <c r="A69" s="72" t="s">
        <v>42</v>
      </c>
      <c r="B69" s="15"/>
      <c r="C69" s="16"/>
      <c r="D69" s="17"/>
      <c r="E69" s="18"/>
      <c r="F69" s="18"/>
      <c r="G69" s="23"/>
      <c r="H69" s="21"/>
      <c r="I69" s="5" t="s">
        <v>48</v>
      </c>
      <c r="J69" s="104" t="s">
        <v>67</v>
      </c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6"/>
      <c r="X69" s="142">
        <v>23</v>
      </c>
      <c r="Y69" s="126"/>
      <c r="Z69" s="70">
        <v>55</v>
      </c>
      <c r="AA69" s="70">
        <v>26</v>
      </c>
      <c r="AB69" s="142">
        <v>2</v>
      </c>
      <c r="AC69" s="126"/>
    </row>
    <row r="70" spans="1:29" ht="12.75">
      <c r="A70" s="136" t="s">
        <v>241</v>
      </c>
      <c r="B70" s="137"/>
      <c r="C70" s="137"/>
      <c r="D70" s="137"/>
      <c r="E70" s="137"/>
      <c r="F70" s="137"/>
      <c r="G70" s="138"/>
      <c r="H70" s="21"/>
      <c r="I70" s="5" t="s">
        <v>71</v>
      </c>
      <c r="J70" s="104" t="s">
        <v>72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10"/>
      <c r="X70" s="142">
        <v>15</v>
      </c>
      <c r="Y70" s="126"/>
      <c r="Z70" s="70">
        <v>40</v>
      </c>
      <c r="AA70" s="70">
        <v>38</v>
      </c>
      <c r="AB70" s="142">
        <v>3</v>
      </c>
      <c r="AC70" s="126"/>
    </row>
    <row r="71" spans="1:29" ht="12.75">
      <c r="A71" s="136" t="s">
        <v>242</v>
      </c>
      <c r="B71" s="137"/>
      <c r="C71" s="137"/>
      <c r="D71" s="137"/>
      <c r="E71" s="137"/>
      <c r="F71" s="137"/>
      <c r="G71" s="138"/>
      <c r="H71" s="21"/>
      <c r="I71" s="5" t="s">
        <v>49</v>
      </c>
      <c r="J71" s="104" t="s">
        <v>68</v>
      </c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6"/>
      <c r="X71" s="142">
        <v>13</v>
      </c>
      <c r="Y71" s="126"/>
      <c r="Z71" s="70">
        <v>41</v>
      </c>
      <c r="AA71" s="70">
        <v>43</v>
      </c>
      <c r="AB71" s="142">
        <v>4</v>
      </c>
      <c r="AC71" s="126"/>
    </row>
    <row r="72" spans="1:29" ht="12.75">
      <c r="A72" s="136" t="s">
        <v>243</v>
      </c>
      <c r="B72" s="137"/>
      <c r="C72" s="137"/>
      <c r="D72" s="137"/>
      <c r="E72" s="137"/>
      <c r="F72" s="137"/>
      <c r="G72" s="138"/>
      <c r="H72" s="21"/>
      <c r="I72" s="5" t="s">
        <v>69</v>
      </c>
      <c r="J72" s="104" t="s">
        <v>70</v>
      </c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142">
        <v>9</v>
      </c>
      <c r="Y72" s="126"/>
      <c r="Z72" s="70">
        <v>30</v>
      </c>
      <c r="AA72" s="70">
        <v>46</v>
      </c>
      <c r="AB72" s="142">
        <v>5</v>
      </c>
      <c r="AC72" s="126"/>
    </row>
    <row r="73" spans="1:29" ht="12.75">
      <c r="A73" s="136"/>
      <c r="B73" s="137"/>
      <c r="C73" s="137"/>
      <c r="D73" s="137"/>
      <c r="E73" s="137"/>
      <c r="F73" s="137"/>
      <c r="G73" s="138"/>
      <c r="I73" s="5" t="s">
        <v>73</v>
      </c>
      <c r="J73" s="104" t="s">
        <v>74</v>
      </c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42">
        <v>0</v>
      </c>
      <c r="Y73" s="126"/>
      <c r="Z73" s="70">
        <v>35</v>
      </c>
      <c r="AA73" s="70">
        <v>82</v>
      </c>
      <c r="AB73" s="142">
        <v>6</v>
      </c>
      <c r="AC73" s="126"/>
    </row>
    <row r="75" ht="13.5" thickBot="1"/>
    <row r="76" spans="1:30" ht="12.75">
      <c r="A76" s="67" t="s">
        <v>25</v>
      </c>
      <c r="B76" s="131" t="s">
        <v>59</v>
      </c>
      <c r="C76" s="132"/>
      <c r="D76" s="132"/>
      <c r="E76" s="132"/>
      <c r="F76" s="132"/>
      <c r="G76" s="133"/>
      <c r="H76" s="134"/>
      <c r="I76" s="142" t="s">
        <v>248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3"/>
      <c r="X76" s="142" t="s">
        <v>46</v>
      </c>
      <c r="Y76" s="143"/>
      <c r="Z76" s="142" t="s">
        <v>40</v>
      </c>
      <c r="AA76" s="143"/>
      <c r="AB76" s="142" t="s">
        <v>41</v>
      </c>
      <c r="AC76" s="143"/>
      <c r="AD76" s="130"/>
    </row>
    <row r="77" spans="1:30" ht="12.75">
      <c r="A77" s="68" t="s">
        <v>0</v>
      </c>
      <c r="B77" s="127" t="s">
        <v>45</v>
      </c>
      <c r="C77" s="128"/>
      <c r="D77" s="128"/>
      <c r="E77" s="128"/>
      <c r="F77" s="128"/>
      <c r="G77" s="129"/>
      <c r="H77" s="134"/>
      <c r="I77" s="5" t="s">
        <v>47</v>
      </c>
      <c r="J77" s="104" t="s">
        <v>66</v>
      </c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6"/>
      <c r="X77" s="142">
        <v>28</v>
      </c>
      <c r="Y77" s="126"/>
      <c r="Z77" s="70">
        <v>58</v>
      </c>
      <c r="AA77" s="70">
        <v>24</v>
      </c>
      <c r="AB77" s="142">
        <v>1</v>
      </c>
      <c r="AC77" s="126"/>
      <c r="AD77" s="130"/>
    </row>
    <row r="78" spans="1:30" ht="12.75">
      <c r="A78" s="68" t="s">
        <v>1</v>
      </c>
      <c r="B78" s="127" t="s">
        <v>244</v>
      </c>
      <c r="C78" s="128"/>
      <c r="D78" s="128"/>
      <c r="E78" s="128"/>
      <c r="F78" s="128"/>
      <c r="G78" s="129"/>
      <c r="H78" s="134"/>
      <c r="I78" s="5" t="s">
        <v>48</v>
      </c>
      <c r="J78" s="104" t="s">
        <v>67</v>
      </c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6"/>
      <c r="X78" s="142">
        <v>23</v>
      </c>
      <c r="Y78" s="126"/>
      <c r="Z78" s="70">
        <v>55</v>
      </c>
      <c r="AA78" s="70">
        <v>26</v>
      </c>
      <c r="AB78" s="142">
        <v>2</v>
      </c>
      <c r="AC78" s="126"/>
      <c r="AD78" s="130"/>
    </row>
    <row r="79" spans="1:30" ht="12.75">
      <c r="A79" s="68" t="s">
        <v>2</v>
      </c>
      <c r="B79" s="127" t="s">
        <v>264</v>
      </c>
      <c r="C79" s="128"/>
      <c r="D79" s="128"/>
      <c r="E79" s="128"/>
      <c r="F79" s="128"/>
      <c r="G79" s="129"/>
      <c r="H79" s="134"/>
      <c r="I79" s="5" t="s">
        <v>71</v>
      </c>
      <c r="J79" s="104" t="s">
        <v>72</v>
      </c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42">
        <v>15</v>
      </c>
      <c r="Y79" s="126"/>
      <c r="Z79" s="70">
        <v>40</v>
      </c>
      <c r="AA79" s="70">
        <v>38</v>
      </c>
      <c r="AB79" s="142">
        <v>3</v>
      </c>
      <c r="AC79" s="126"/>
      <c r="AD79" s="130"/>
    </row>
    <row r="80" spans="1:30" ht="12.75">
      <c r="A80" s="68" t="s">
        <v>3</v>
      </c>
      <c r="B80" s="135" t="s">
        <v>245</v>
      </c>
      <c r="C80" s="128"/>
      <c r="D80" s="128"/>
      <c r="E80" s="128"/>
      <c r="F80" s="128"/>
      <c r="G80" s="129"/>
      <c r="H80" s="134"/>
      <c r="I80" s="5" t="s">
        <v>49</v>
      </c>
      <c r="J80" s="104" t="s">
        <v>68</v>
      </c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42">
        <v>13</v>
      </c>
      <c r="Y80" s="126"/>
      <c r="Z80" s="70">
        <v>41</v>
      </c>
      <c r="AA80" s="70">
        <v>43</v>
      </c>
      <c r="AB80" s="142">
        <v>4</v>
      </c>
      <c r="AC80" s="126"/>
      <c r="AD80" s="130"/>
    </row>
    <row r="81" spans="1:30" ht="12.75">
      <c r="A81" s="68" t="s">
        <v>24</v>
      </c>
      <c r="B81" s="127" t="s">
        <v>246</v>
      </c>
      <c r="C81" s="128"/>
      <c r="D81" s="128"/>
      <c r="E81" s="128"/>
      <c r="F81" s="128"/>
      <c r="G81" s="129"/>
      <c r="H81" s="134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</row>
    <row r="82" spans="1:30" ht="13.5" thickBot="1">
      <c r="A82" s="69" t="s">
        <v>4</v>
      </c>
      <c r="B82" s="157" t="s">
        <v>65</v>
      </c>
      <c r="C82" s="158"/>
      <c r="D82" s="159" t="s">
        <v>247</v>
      </c>
      <c r="E82" s="160"/>
      <c r="F82" s="160"/>
      <c r="G82" s="124"/>
      <c r="H82" s="134"/>
      <c r="I82" s="5" t="s">
        <v>5</v>
      </c>
      <c r="J82" s="25">
        <v>1</v>
      </c>
      <c r="K82" s="25">
        <v>2</v>
      </c>
      <c r="L82" s="25">
        <v>3</v>
      </c>
      <c r="M82" s="25">
        <v>4</v>
      </c>
      <c r="N82" s="25">
        <v>5</v>
      </c>
      <c r="O82" s="25">
        <v>6</v>
      </c>
      <c r="P82" s="148" t="s">
        <v>46</v>
      </c>
      <c r="Q82" s="148"/>
      <c r="R82" s="143"/>
      <c r="S82" s="36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</row>
    <row r="83" spans="1:30" ht="12.75">
      <c r="A83" s="42"/>
      <c r="B83" s="43"/>
      <c r="C83" s="44"/>
      <c r="D83" s="42"/>
      <c r="E83" s="45"/>
      <c r="F83" s="45"/>
      <c r="G83" s="45"/>
      <c r="H83" s="134"/>
      <c r="I83" s="5" t="s">
        <v>47</v>
      </c>
      <c r="J83" s="79"/>
      <c r="K83" s="80"/>
      <c r="L83" s="79"/>
      <c r="M83" s="80"/>
      <c r="N83" s="80"/>
      <c r="O83" s="79"/>
      <c r="P83" s="30"/>
      <c r="Q83" s="125"/>
      <c r="R83" s="125"/>
      <c r="S83" s="46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</row>
    <row r="84" spans="1:30" ht="12.75">
      <c r="A84" s="47" t="s">
        <v>7</v>
      </c>
      <c r="B84" s="48" t="s">
        <v>5</v>
      </c>
      <c r="C84" s="49" t="s">
        <v>6</v>
      </c>
      <c r="D84" s="48" t="s">
        <v>5</v>
      </c>
      <c r="E84" s="49"/>
      <c r="F84" s="49"/>
      <c r="G84" s="49"/>
      <c r="H84" s="134"/>
      <c r="I84" s="5" t="s">
        <v>48</v>
      </c>
      <c r="J84" s="80"/>
      <c r="K84" s="79"/>
      <c r="L84" s="80"/>
      <c r="M84" s="79"/>
      <c r="N84" s="80"/>
      <c r="O84" s="79"/>
      <c r="P84" s="30"/>
      <c r="Q84" s="125"/>
      <c r="R84" s="125"/>
      <c r="S84" s="46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</row>
    <row r="85" spans="1:30" ht="12.75">
      <c r="A85" s="50" t="s">
        <v>8</v>
      </c>
      <c r="B85" s="50" t="s">
        <v>47</v>
      </c>
      <c r="C85" s="48" t="s">
        <v>9</v>
      </c>
      <c r="D85" s="12" t="s">
        <v>49</v>
      </c>
      <c r="E85" s="48"/>
      <c r="F85" s="48" t="s">
        <v>9</v>
      </c>
      <c r="G85" s="48"/>
      <c r="H85" s="134"/>
      <c r="I85" s="5" t="s">
        <v>71</v>
      </c>
      <c r="J85" s="80"/>
      <c r="K85" s="79"/>
      <c r="L85" s="79"/>
      <c r="M85" s="80"/>
      <c r="N85" s="79"/>
      <c r="O85" s="80"/>
      <c r="P85" s="30"/>
      <c r="Q85" s="125"/>
      <c r="R85" s="125"/>
      <c r="S85" s="46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</row>
    <row r="86" spans="1:30" ht="12.75">
      <c r="A86" s="50" t="s">
        <v>10</v>
      </c>
      <c r="B86" s="50" t="s">
        <v>48</v>
      </c>
      <c r="C86" s="48" t="s">
        <v>9</v>
      </c>
      <c r="D86" s="12" t="s">
        <v>71</v>
      </c>
      <c r="E86" s="48"/>
      <c r="F86" s="48" t="s">
        <v>9</v>
      </c>
      <c r="G86" s="48"/>
      <c r="H86" s="134"/>
      <c r="I86" s="5" t="s">
        <v>49</v>
      </c>
      <c r="J86" s="79"/>
      <c r="K86" s="80"/>
      <c r="L86" s="80"/>
      <c r="M86" s="79"/>
      <c r="N86" s="79"/>
      <c r="O86" s="80"/>
      <c r="P86" s="30"/>
      <c r="Q86" s="125"/>
      <c r="R86" s="125"/>
      <c r="S86" s="46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</row>
    <row r="87" spans="1:30" ht="12.75">
      <c r="A87" s="50" t="s">
        <v>11</v>
      </c>
      <c r="B87" s="50" t="s">
        <v>47</v>
      </c>
      <c r="C87" s="48" t="s">
        <v>9</v>
      </c>
      <c r="D87" s="12" t="s">
        <v>71</v>
      </c>
      <c r="E87" s="48"/>
      <c r="F87" s="48" t="s">
        <v>9</v>
      </c>
      <c r="G87" s="48"/>
      <c r="H87" s="134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</row>
    <row r="88" spans="1:30" ht="12.75">
      <c r="A88" s="50" t="s">
        <v>12</v>
      </c>
      <c r="B88" s="50" t="s">
        <v>48</v>
      </c>
      <c r="C88" s="48" t="s">
        <v>9</v>
      </c>
      <c r="D88" s="12" t="s">
        <v>49</v>
      </c>
      <c r="E88" s="48"/>
      <c r="F88" s="48" t="s">
        <v>9</v>
      </c>
      <c r="G88" s="48"/>
      <c r="H88" s="134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</row>
    <row r="89" spans="1:30" ht="12.75">
      <c r="A89" s="50" t="s">
        <v>13</v>
      </c>
      <c r="B89" s="12" t="s">
        <v>71</v>
      </c>
      <c r="C89" s="48" t="s">
        <v>9</v>
      </c>
      <c r="D89" s="12" t="s">
        <v>49</v>
      </c>
      <c r="E89" s="48"/>
      <c r="F89" s="48" t="s">
        <v>9</v>
      </c>
      <c r="G89" s="48"/>
      <c r="H89" s="52"/>
      <c r="I89" s="53"/>
      <c r="J89" s="71" t="s">
        <v>26</v>
      </c>
      <c r="K89" s="71"/>
      <c r="L89" s="71" t="s">
        <v>27</v>
      </c>
      <c r="M89" s="71"/>
      <c r="N89" s="71" t="s">
        <v>28</v>
      </c>
      <c r="O89" s="71"/>
      <c r="P89" s="71" t="s">
        <v>29</v>
      </c>
      <c r="Q89" s="71"/>
      <c r="R89" s="152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</row>
    <row r="90" spans="1:30" ht="12.75">
      <c r="A90" s="50" t="s">
        <v>14</v>
      </c>
      <c r="B90" s="50" t="s">
        <v>47</v>
      </c>
      <c r="C90" s="48" t="s">
        <v>9</v>
      </c>
      <c r="D90" s="50" t="s">
        <v>48</v>
      </c>
      <c r="E90" s="48"/>
      <c r="F90" s="48" t="s">
        <v>9</v>
      </c>
      <c r="G90" s="48"/>
      <c r="H90" s="55"/>
      <c r="I90" s="8"/>
      <c r="J90" s="154" t="s">
        <v>52</v>
      </c>
      <c r="K90" s="155"/>
      <c r="L90" s="154" t="s">
        <v>53</v>
      </c>
      <c r="M90" s="155"/>
      <c r="N90" s="154" t="s">
        <v>133</v>
      </c>
      <c r="O90" s="155"/>
      <c r="P90" s="154" t="s">
        <v>54</v>
      </c>
      <c r="Q90" s="155"/>
      <c r="R90" s="152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</row>
    <row r="91" spans="1:30" ht="12.75">
      <c r="A91" s="50"/>
      <c r="B91" s="51"/>
      <c r="C91" s="48"/>
      <c r="D91" s="51"/>
      <c r="E91" s="48"/>
      <c r="F91" s="48"/>
      <c r="G91" s="48"/>
      <c r="H91" s="26"/>
      <c r="I91" s="5" t="s">
        <v>32</v>
      </c>
      <c r="J91" s="25"/>
      <c r="K91" s="25"/>
      <c r="L91" s="25"/>
      <c r="M91" s="25"/>
      <c r="N91" s="25"/>
      <c r="O91" s="25"/>
      <c r="P91" s="25"/>
      <c r="Q91" s="25"/>
      <c r="R91" s="152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</row>
    <row r="92" spans="1:30" ht="12.75">
      <c r="A92" s="50"/>
      <c r="B92" s="51"/>
      <c r="C92" s="48"/>
      <c r="D92" s="51"/>
      <c r="E92" s="48"/>
      <c r="F92" s="48"/>
      <c r="G92" s="48"/>
      <c r="I92" s="5" t="s">
        <v>33</v>
      </c>
      <c r="J92" s="25"/>
      <c r="K92" s="25"/>
      <c r="L92" s="25"/>
      <c r="M92" s="25"/>
      <c r="N92" s="25"/>
      <c r="O92" s="25"/>
      <c r="P92" s="25"/>
      <c r="Q92" s="25"/>
      <c r="R92" s="152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</row>
    <row r="93" spans="1:30" ht="12.75">
      <c r="A93" s="50"/>
      <c r="B93" s="54"/>
      <c r="C93" s="48"/>
      <c r="D93" s="35"/>
      <c r="E93" s="48"/>
      <c r="F93" s="48"/>
      <c r="G93" s="48"/>
      <c r="H93" s="6"/>
      <c r="I93" s="5" t="s">
        <v>34</v>
      </c>
      <c r="J93" s="25"/>
      <c r="K93" s="25"/>
      <c r="L93" s="25"/>
      <c r="M93" s="25"/>
      <c r="N93" s="25"/>
      <c r="O93" s="25"/>
      <c r="P93" s="25"/>
      <c r="Q93" s="25"/>
      <c r="R93" s="152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</row>
    <row r="94" spans="1:30" ht="12.75">
      <c r="A94" s="50"/>
      <c r="B94" s="51"/>
      <c r="C94" s="48"/>
      <c r="D94" s="51"/>
      <c r="E94" s="48"/>
      <c r="F94" s="48"/>
      <c r="G94" s="48"/>
      <c r="I94" s="5" t="s">
        <v>37</v>
      </c>
      <c r="J94" s="25"/>
      <c r="K94" s="25"/>
      <c r="L94" s="25"/>
      <c r="M94" s="25"/>
      <c r="N94" s="25"/>
      <c r="O94" s="25"/>
      <c r="P94" s="25"/>
      <c r="Q94" s="25"/>
      <c r="R94" s="152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</row>
    <row r="95" spans="1:30" ht="12.75">
      <c r="A95" s="50"/>
      <c r="B95" s="51"/>
      <c r="C95" s="48"/>
      <c r="D95" s="51"/>
      <c r="E95" s="48"/>
      <c r="F95" s="48"/>
      <c r="G95" s="48"/>
      <c r="I95" s="5" t="s">
        <v>38</v>
      </c>
      <c r="J95" s="156"/>
      <c r="K95" s="156"/>
      <c r="L95" s="156"/>
      <c r="M95" s="156"/>
      <c r="N95" s="156"/>
      <c r="O95" s="156"/>
      <c r="P95" s="156"/>
      <c r="Q95" s="156"/>
      <c r="R95" s="152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</row>
    <row r="96" spans="1:30" ht="12.75">
      <c r="A96" s="50" t="s">
        <v>249</v>
      </c>
      <c r="B96" s="54"/>
      <c r="C96" s="48"/>
      <c r="D96" s="35"/>
      <c r="E96" s="48"/>
      <c r="F96" s="48"/>
      <c r="G96" s="48"/>
      <c r="I96" s="150"/>
      <c r="J96" s="150"/>
      <c r="K96" s="150"/>
      <c r="L96" s="150"/>
      <c r="M96" s="150"/>
      <c r="N96" s="150"/>
      <c r="O96" s="150"/>
      <c r="P96" s="150"/>
      <c r="Q96" s="150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</row>
    <row r="97" spans="1:30" ht="12.75">
      <c r="A97" s="50" t="s">
        <v>250</v>
      </c>
      <c r="B97" s="51"/>
      <c r="C97" s="48"/>
      <c r="D97" s="51"/>
      <c r="E97" s="48"/>
      <c r="F97" s="48"/>
      <c r="G97" s="48"/>
      <c r="I97" s="147"/>
      <c r="J97" s="147"/>
      <c r="K97" s="147"/>
      <c r="L97" s="147"/>
      <c r="M97" s="147"/>
      <c r="N97" s="147"/>
      <c r="O97" s="147"/>
      <c r="P97" s="147"/>
      <c r="Q97" s="147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</row>
    <row r="98" spans="1:30" ht="12.75">
      <c r="A98" s="50" t="s">
        <v>249</v>
      </c>
      <c r="B98" s="54"/>
      <c r="C98" s="48"/>
      <c r="D98" s="35"/>
      <c r="E98" s="48"/>
      <c r="F98" s="48"/>
      <c r="G98" s="48"/>
      <c r="I98" s="147"/>
      <c r="J98" s="147"/>
      <c r="K98" s="147"/>
      <c r="L98" s="147"/>
      <c r="M98" s="147"/>
      <c r="N98" s="147"/>
      <c r="O98" s="147"/>
      <c r="P98" s="147"/>
      <c r="Q98" s="147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</row>
    <row r="99" spans="1:30" ht="12.75">
      <c r="A99" s="50" t="s">
        <v>250</v>
      </c>
      <c r="B99" s="54"/>
      <c r="C99" s="48"/>
      <c r="D99" s="35"/>
      <c r="E99" s="48"/>
      <c r="F99" s="48"/>
      <c r="G99" s="48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</row>
    <row r="100" spans="1:30" ht="12.75">
      <c r="A100" s="50"/>
      <c r="B100" s="51"/>
      <c r="C100" s="48"/>
      <c r="D100" s="51"/>
      <c r="E100" s="48"/>
      <c r="F100" s="48"/>
      <c r="G100" s="48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</row>
    <row r="101" spans="1:30" ht="12.75">
      <c r="A101" s="50"/>
      <c r="B101" s="54"/>
      <c r="C101" s="48"/>
      <c r="D101" s="35"/>
      <c r="E101" s="48"/>
      <c r="F101" s="48"/>
      <c r="G101" s="48"/>
      <c r="I101" s="73" t="s">
        <v>43</v>
      </c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6"/>
      <c r="AD101" s="149"/>
    </row>
    <row r="102" spans="1:30" ht="12.75">
      <c r="A102" s="50"/>
      <c r="B102" s="54"/>
      <c r="C102" s="48"/>
      <c r="D102" s="35"/>
      <c r="E102" s="48"/>
      <c r="F102" s="48"/>
      <c r="G102" s="48"/>
      <c r="I102" s="73" t="s">
        <v>44</v>
      </c>
      <c r="J102" s="144" t="s">
        <v>265</v>
      </c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6"/>
      <c r="AD102" s="149"/>
    </row>
    <row r="103" spans="1:30" ht="12.75">
      <c r="A103" s="50"/>
      <c r="B103" s="51"/>
      <c r="C103" s="48"/>
      <c r="D103" s="51"/>
      <c r="E103" s="48"/>
      <c r="F103" s="48"/>
      <c r="G103" s="48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</row>
    <row r="104" spans="1:30" ht="12.75">
      <c r="A104" s="50"/>
      <c r="B104" s="51"/>
      <c r="C104" s="48"/>
      <c r="D104" s="51"/>
      <c r="E104" s="48"/>
      <c r="F104" s="48"/>
      <c r="G104" s="48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</row>
    <row r="105" spans="1:30" ht="12.75">
      <c r="A105" s="50"/>
      <c r="B105" s="51"/>
      <c r="C105" s="48"/>
      <c r="D105" s="51"/>
      <c r="E105" s="48"/>
      <c r="F105" s="48"/>
      <c r="G105" s="48"/>
      <c r="H105" s="21"/>
      <c r="I105" s="142" t="s">
        <v>256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3"/>
      <c r="X105" s="66" t="s">
        <v>39</v>
      </c>
      <c r="Y105" s="65"/>
      <c r="Z105" s="66" t="s">
        <v>40</v>
      </c>
      <c r="AA105" s="65"/>
      <c r="AB105" s="66" t="s">
        <v>41</v>
      </c>
      <c r="AC105" s="65"/>
      <c r="AD105" s="149"/>
    </row>
    <row r="106" spans="1:30" ht="12.75">
      <c r="A106" s="72" t="s">
        <v>42</v>
      </c>
      <c r="B106" s="56"/>
      <c r="C106" s="57"/>
      <c r="D106" s="58"/>
      <c r="E106" s="57"/>
      <c r="F106" s="57"/>
      <c r="G106" s="59"/>
      <c r="H106" s="21"/>
      <c r="I106" s="38"/>
      <c r="J106" s="39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  <c r="X106" s="142"/>
      <c r="Y106" s="143"/>
      <c r="Z106" s="70"/>
      <c r="AA106" s="70"/>
      <c r="AB106" s="142"/>
      <c r="AC106" s="143"/>
      <c r="AD106" s="149"/>
    </row>
    <row r="107" spans="1:30" ht="12.75">
      <c r="A107" s="140"/>
      <c r="B107" s="141"/>
      <c r="C107" s="141"/>
      <c r="D107" s="141"/>
      <c r="E107" s="141"/>
      <c r="F107" s="141"/>
      <c r="G107" s="141"/>
      <c r="H107" s="21"/>
      <c r="I107" s="38"/>
      <c r="J107" s="39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/>
      <c r="X107" s="142"/>
      <c r="Y107" s="143"/>
      <c r="Z107" s="70"/>
      <c r="AA107" s="70"/>
      <c r="AB107" s="142"/>
      <c r="AC107" s="143"/>
      <c r="AD107" s="149"/>
    </row>
    <row r="108" spans="1:30" ht="12.75">
      <c r="A108" s="140"/>
      <c r="B108" s="141"/>
      <c r="C108" s="141"/>
      <c r="D108" s="141"/>
      <c r="E108" s="141"/>
      <c r="F108" s="141"/>
      <c r="G108" s="141"/>
      <c r="H108" s="21"/>
      <c r="I108" s="38"/>
      <c r="J108" s="39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1"/>
      <c r="X108" s="142"/>
      <c r="Y108" s="143"/>
      <c r="Z108" s="70"/>
      <c r="AA108" s="70"/>
      <c r="AB108" s="142"/>
      <c r="AC108" s="143"/>
      <c r="AD108" s="149"/>
    </row>
    <row r="109" spans="1:30" ht="12.75">
      <c r="A109" s="140"/>
      <c r="B109" s="141"/>
      <c r="C109" s="141"/>
      <c r="D109" s="141"/>
      <c r="E109" s="141"/>
      <c r="F109" s="141"/>
      <c r="G109" s="141"/>
      <c r="H109" s="21"/>
      <c r="I109" s="38"/>
      <c r="J109" s="39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/>
      <c r="X109" s="142"/>
      <c r="Y109" s="143"/>
      <c r="Z109" s="70"/>
      <c r="AA109" s="70"/>
      <c r="AB109" s="142"/>
      <c r="AC109" s="143"/>
      <c r="AD109" s="149"/>
    </row>
    <row r="110" spans="1:23" ht="12.75">
      <c r="A110" s="21"/>
      <c r="B110" s="19"/>
      <c r="C110" s="20"/>
      <c r="D110" s="21"/>
      <c r="E110" s="22"/>
      <c r="F110" s="22"/>
      <c r="G110" s="22"/>
      <c r="U110" s="21"/>
      <c r="V110" s="21"/>
      <c r="W110" s="21"/>
    </row>
    <row r="111" spans="2:8" ht="12.75">
      <c r="B111" s="60"/>
      <c r="C111" s="61"/>
      <c r="D111" s="28"/>
      <c r="E111" s="37"/>
      <c r="F111" s="37"/>
      <c r="G111" s="37"/>
      <c r="H111" s="28"/>
    </row>
    <row r="112" ht="13.5" thickBot="1"/>
    <row r="113" spans="1:30" ht="12.75">
      <c r="A113" s="67" t="s">
        <v>25</v>
      </c>
      <c r="B113" s="131" t="s">
        <v>59</v>
      </c>
      <c r="C113" s="132"/>
      <c r="D113" s="132"/>
      <c r="E113" s="132"/>
      <c r="F113" s="132"/>
      <c r="G113" s="133"/>
      <c r="H113" s="134"/>
      <c r="I113" s="142" t="s">
        <v>252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3"/>
      <c r="X113" s="142" t="s">
        <v>46</v>
      </c>
      <c r="Y113" s="143"/>
      <c r="Z113" s="142" t="s">
        <v>40</v>
      </c>
      <c r="AA113" s="143"/>
      <c r="AB113" s="142" t="s">
        <v>41</v>
      </c>
      <c r="AC113" s="143"/>
      <c r="AD113" s="130"/>
    </row>
    <row r="114" spans="1:30" ht="12.75">
      <c r="A114" s="68" t="s">
        <v>0</v>
      </c>
      <c r="B114" s="127" t="s">
        <v>45</v>
      </c>
      <c r="C114" s="128"/>
      <c r="D114" s="128"/>
      <c r="E114" s="128"/>
      <c r="F114" s="128"/>
      <c r="G114" s="129"/>
      <c r="H114" s="134"/>
      <c r="I114" s="5" t="s">
        <v>69</v>
      </c>
      <c r="J114" s="104" t="s">
        <v>70</v>
      </c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6"/>
      <c r="X114" s="142"/>
      <c r="Y114" s="126"/>
      <c r="Z114" s="70"/>
      <c r="AA114" s="70"/>
      <c r="AB114" s="142"/>
      <c r="AC114" s="126"/>
      <c r="AD114" s="130"/>
    </row>
    <row r="115" spans="1:30" ht="12.75">
      <c r="A115" s="68" t="s">
        <v>1</v>
      </c>
      <c r="B115" s="127" t="s">
        <v>244</v>
      </c>
      <c r="C115" s="128"/>
      <c r="D115" s="128"/>
      <c r="E115" s="128"/>
      <c r="F115" s="128"/>
      <c r="G115" s="129"/>
      <c r="H115" s="134"/>
      <c r="I115" s="5" t="s">
        <v>50</v>
      </c>
      <c r="J115" s="144" t="s">
        <v>102</v>
      </c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6"/>
      <c r="X115" s="142"/>
      <c r="Y115" s="126"/>
      <c r="Z115" s="70"/>
      <c r="AA115" s="70"/>
      <c r="AB115" s="142"/>
      <c r="AC115" s="126"/>
      <c r="AD115" s="130"/>
    </row>
    <row r="116" spans="1:30" ht="12.75">
      <c r="A116" s="68" t="s">
        <v>2</v>
      </c>
      <c r="B116" s="127" t="s">
        <v>264</v>
      </c>
      <c r="C116" s="128"/>
      <c r="D116" s="128"/>
      <c r="E116" s="128"/>
      <c r="F116" s="128"/>
      <c r="G116" s="129"/>
      <c r="H116" s="134"/>
      <c r="I116" s="5" t="s">
        <v>103</v>
      </c>
      <c r="J116" s="144" t="s">
        <v>104</v>
      </c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6"/>
      <c r="X116" s="142"/>
      <c r="Y116" s="126"/>
      <c r="Z116" s="70"/>
      <c r="AA116" s="70"/>
      <c r="AB116" s="142"/>
      <c r="AC116" s="126"/>
      <c r="AD116" s="130"/>
    </row>
    <row r="117" spans="1:30" ht="12.75">
      <c r="A117" s="68" t="s">
        <v>3</v>
      </c>
      <c r="B117" s="135" t="s">
        <v>245</v>
      </c>
      <c r="C117" s="128"/>
      <c r="D117" s="128"/>
      <c r="E117" s="128"/>
      <c r="F117" s="128"/>
      <c r="G117" s="129"/>
      <c r="H117" s="134"/>
      <c r="I117" s="5" t="s">
        <v>73</v>
      </c>
      <c r="J117" s="104" t="s">
        <v>74</v>
      </c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6"/>
      <c r="X117" s="142"/>
      <c r="Y117" s="126"/>
      <c r="Z117" s="70"/>
      <c r="AA117" s="70"/>
      <c r="AB117" s="142"/>
      <c r="AC117" s="126"/>
      <c r="AD117" s="130"/>
    </row>
    <row r="118" spans="1:30" ht="12.75">
      <c r="A118" s="68" t="s">
        <v>24</v>
      </c>
      <c r="B118" s="127" t="s">
        <v>246</v>
      </c>
      <c r="C118" s="128"/>
      <c r="D118" s="128"/>
      <c r="E118" s="128"/>
      <c r="F118" s="128"/>
      <c r="G118" s="129"/>
      <c r="H118" s="134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</row>
    <row r="119" spans="1:30" ht="13.5" thickBot="1">
      <c r="A119" s="69" t="s">
        <v>4</v>
      </c>
      <c r="B119" s="157" t="s">
        <v>251</v>
      </c>
      <c r="C119" s="158"/>
      <c r="D119" s="159" t="s">
        <v>252</v>
      </c>
      <c r="E119" s="160"/>
      <c r="F119" s="160"/>
      <c r="G119" s="124"/>
      <c r="H119" s="134"/>
      <c r="I119" s="5" t="s">
        <v>5</v>
      </c>
      <c r="J119" s="25">
        <v>1</v>
      </c>
      <c r="K119" s="25">
        <v>2</v>
      </c>
      <c r="L119" s="25">
        <v>3</v>
      </c>
      <c r="M119" s="25">
        <v>4</v>
      </c>
      <c r="N119" s="25">
        <v>5</v>
      </c>
      <c r="O119" s="25">
        <v>6</v>
      </c>
      <c r="P119" s="148" t="s">
        <v>46</v>
      </c>
      <c r="Q119" s="148"/>
      <c r="R119" s="143"/>
      <c r="S119" s="36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</row>
    <row r="120" spans="1:30" ht="12.75">
      <c r="A120" s="42"/>
      <c r="B120" s="43"/>
      <c r="C120" s="44"/>
      <c r="D120" s="42"/>
      <c r="E120" s="45"/>
      <c r="F120" s="45"/>
      <c r="G120" s="45"/>
      <c r="H120" s="134"/>
      <c r="I120" s="5" t="s">
        <v>69</v>
      </c>
      <c r="J120" s="79"/>
      <c r="K120" s="80"/>
      <c r="L120" s="79"/>
      <c r="M120" s="80"/>
      <c r="N120" s="80"/>
      <c r="O120" s="79"/>
      <c r="P120" s="30"/>
      <c r="Q120" s="125"/>
      <c r="R120" s="125"/>
      <c r="S120" s="46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</row>
    <row r="121" spans="1:30" ht="12.75">
      <c r="A121" s="47" t="s">
        <v>7</v>
      </c>
      <c r="B121" s="48" t="s">
        <v>5</v>
      </c>
      <c r="C121" s="49" t="s">
        <v>6</v>
      </c>
      <c r="D121" s="48" t="s">
        <v>5</v>
      </c>
      <c r="E121" s="49"/>
      <c r="F121" s="49"/>
      <c r="G121" s="49"/>
      <c r="H121" s="134"/>
      <c r="I121" s="5" t="s">
        <v>50</v>
      </c>
      <c r="J121" s="80"/>
      <c r="K121" s="79"/>
      <c r="L121" s="80"/>
      <c r="M121" s="79"/>
      <c r="N121" s="80"/>
      <c r="O121" s="79"/>
      <c r="P121" s="30"/>
      <c r="Q121" s="125"/>
      <c r="R121" s="125"/>
      <c r="S121" s="46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</row>
    <row r="122" spans="1:30" ht="12.75">
      <c r="A122" s="50" t="s">
        <v>8</v>
      </c>
      <c r="B122" s="5" t="s">
        <v>69</v>
      </c>
      <c r="C122" s="48" t="s">
        <v>9</v>
      </c>
      <c r="D122" s="5" t="s">
        <v>73</v>
      </c>
      <c r="E122" s="48"/>
      <c r="F122" s="48" t="s">
        <v>9</v>
      </c>
      <c r="G122" s="48"/>
      <c r="H122" s="134"/>
      <c r="I122" s="5" t="s">
        <v>103</v>
      </c>
      <c r="J122" s="80"/>
      <c r="K122" s="79"/>
      <c r="L122" s="79"/>
      <c r="M122" s="80"/>
      <c r="N122" s="79"/>
      <c r="O122" s="80"/>
      <c r="P122" s="30"/>
      <c r="Q122" s="125"/>
      <c r="R122" s="125"/>
      <c r="S122" s="46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</row>
    <row r="123" spans="1:30" ht="12.75">
      <c r="A123" s="50" t="s">
        <v>10</v>
      </c>
      <c r="B123" s="5" t="s">
        <v>50</v>
      </c>
      <c r="C123" s="48" t="s">
        <v>9</v>
      </c>
      <c r="D123" s="5" t="s">
        <v>103</v>
      </c>
      <c r="E123" s="48"/>
      <c r="F123" s="48" t="s">
        <v>9</v>
      </c>
      <c r="G123" s="48"/>
      <c r="H123" s="134"/>
      <c r="I123" s="5" t="s">
        <v>73</v>
      </c>
      <c r="J123" s="79"/>
      <c r="K123" s="80"/>
      <c r="L123" s="80"/>
      <c r="M123" s="79"/>
      <c r="N123" s="79"/>
      <c r="O123" s="80"/>
      <c r="P123" s="30"/>
      <c r="Q123" s="125"/>
      <c r="R123" s="125"/>
      <c r="S123" s="46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</row>
    <row r="124" spans="1:30" ht="12.75">
      <c r="A124" s="50" t="s">
        <v>11</v>
      </c>
      <c r="B124" s="5" t="s">
        <v>69</v>
      </c>
      <c r="C124" s="48" t="s">
        <v>9</v>
      </c>
      <c r="D124" s="5" t="s">
        <v>103</v>
      </c>
      <c r="E124" s="48"/>
      <c r="F124" s="48" t="s">
        <v>9</v>
      </c>
      <c r="G124" s="48"/>
      <c r="H124" s="134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</row>
    <row r="125" spans="1:30" ht="12.75">
      <c r="A125" s="50" t="s">
        <v>12</v>
      </c>
      <c r="B125" s="5" t="s">
        <v>50</v>
      </c>
      <c r="C125" s="48" t="s">
        <v>9</v>
      </c>
      <c r="D125" s="5" t="s">
        <v>73</v>
      </c>
      <c r="E125" s="48"/>
      <c r="F125" s="48" t="s">
        <v>9</v>
      </c>
      <c r="G125" s="48"/>
      <c r="H125" s="134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</row>
    <row r="126" spans="1:30" ht="12.75">
      <c r="A126" s="50" t="s">
        <v>13</v>
      </c>
      <c r="B126" s="5" t="s">
        <v>103</v>
      </c>
      <c r="C126" s="48" t="s">
        <v>9</v>
      </c>
      <c r="D126" s="5" t="s">
        <v>73</v>
      </c>
      <c r="E126" s="48"/>
      <c r="F126" s="48" t="s">
        <v>9</v>
      </c>
      <c r="G126" s="48"/>
      <c r="H126" s="52"/>
      <c r="I126" s="53"/>
      <c r="J126" s="71" t="s">
        <v>26</v>
      </c>
      <c r="K126" s="71"/>
      <c r="L126" s="71" t="s">
        <v>27</v>
      </c>
      <c r="M126" s="71"/>
      <c r="N126" s="71" t="s">
        <v>28</v>
      </c>
      <c r="O126" s="71"/>
      <c r="P126" s="71" t="s">
        <v>29</v>
      </c>
      <c r="Q126" s="71"/>
      <c r="R126" s="152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</row>
    <row r="127" spans="1:30" ht="12.75">
      <c r="A127" s="50" t="s">
        <v>14</v>
      </c>
      <c r="B127" s="5" t="s">
        <v>69</v>
      </c>
      <c r="C127" s="48" t="s">
        <v>9</v>
      </c>
      <c r="D127" s="5" t="s">
        <v>50</v>
      </c>
      <c r="E127" s="48"/>
      <c r="F127" s="48" t="s">
        <v>9</v>
      </c>
      <c r="G127" s="48"/>
      <c r="H127" s="55"/>
      <c r="I127" s="8"/>
      <c r="J127" s="154" t="s">
        <v>76</v>
      </c>
      <c r="K127" s="155"/>
      <c r="L127" s="154" t="s">
        <v>54</v>
      </c>
      <c r="M127" s="155"/>
      <c r="N127" s="154" t="s">
        <v>114</v>
      </c>
      <c r="O127" s="155"/>
      <c r="P127" s="154" t="s">
        <v>77</v>
      </c>
      <c r="Q127" s="155"/>
      <c r="R127" s="152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</row>
    <row r="128" spans="1:30" ht="12.75">
      <c r="A128" s="50"/>
      <c r="B128" s="51"/>
      <c r="C128" s="48"/>
      <c r="D128" s="51"/>
      <c r="E128" s="48"/>
      <c r="F128" s="48"/>
      <c r="G128" s="48"/>
      <c r="H128" s="26"/>
      <c r="I128" s="5" t="s">
        <v>32</v>
      </c>
      <c r="J128" s="25"/>
      <c r="K128" s="25"/>
      <c r="L128" s="25"/>
      <c r="M128" s="25"/>
      <c r="N128" s="25"/>
      <c r="O128" s="25"/>
      <c r="P128" s="25"/>
      <c r="Q128" s="25"/>
      <c r="R128" s="152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</row>
    <row r="129" spans="1:30" ht="12.75">
      <c r="A129" s="50"/>
      <c r="B129" s="51"/>
      <c r="C129" s="48"/>
      <c r="D129" s="51"/>
      <c r="E129" s="48"/>
      <c r="F129" s="48"/>
      <c r="G129" s="48"/>
      <c r="I129" s="5" t="s">
        <v>33</v>
      </c>
      <c r="J129" s="25"/>
      <c r="K129" s="25"/>
      <c r="L129" s="25"/>
      <c r="M129" s="25"/>
      <c r="N129" s="25"/>
      <c r="O129" s="25"/>
      <c r="P129" s="25"/>
      <c r="Q129" s="25"/>
      <c r="R129" s="152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</row>
    <row r="130" spans="1:30" ht="12.75">
      <c r="A130" s="50"/>
      <c r="B130" s="54"/>
      <c r="C130" s="48"/>
      <c r="D130" s="35"/>
      <c r="E130" s="48"/>
      <c r="F130" s="48"/>
      <c r="G130" s="48"/>
      <c r="H130" s="6"/>
      <c r="I130" s="5" t="s">
        <v>34</v>
      </c>
      <c r="J130" s="25"/>
      <c r="K130" s="25"/>
      <c r="L130" s="25"/>
      <c r="M130" s="25"/>
      <c r="N130" s="25"/>
      <c r="O130" s="25"/>
      <c r="P130" s="25"/>
      <c r="Q130" s="25"/>
      <c r="R130" s="152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</row>
    <row r="131" spans="1:30" ht="12.75">
      <c r="A131" s="50"/>
      <c r="B131" s="51"/>
      <c r="C131" s="48"/>
      <c r="D131" s="51"/>
      <c r="E131" s="48"/>
      <c r="F131" s="48"/>
      <c r="G131" s="48"/>
      <c r="I131" s="5" t="s">
        <v>37</v>
      </c>
      <c r="J131" s="25"/>
      <c r="K131" s="25"/>
      <c r="L131" s="25"/>
      <c r="M131" s="25"/>
      <c r="N131" s="25"/>
      <c r="O131" s="25"/>
      <c r="P131" s="25"/>
      <c r="Q131" s="25"/>
      <c r="R131" s="152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</row>
    <row r="132" spans="1:30" ht="12.75">
      <c r="A132" s="50"/>
      <c r="B132" s="51"/>
      <c r="C132" s="48"/>
      <c r="D132" s="51"/>
      <c r="E132" s="48"/>
      <c r="F132" s="48"/>
      <c r="G132" s="48"/>
      <c r="I132" s="5" t="s">
        <v>38</v>
      </c>
      <c r="J132" s="156"/>
      <c r="K132" s="156"/>
      <c r="L132" s="156"/>
      <c r="M132" s="156"/>
      <c r="N132" s="156"/>
      <c r="O132" s="156"/>
      <c r="P132" s="156"/>
      <c r="Q132" s="156"/>
      <c r="R132" s="152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</row>
    <row r="133" spans="1:30" ht="12.75">
      <c r="A133" s="50" t="s">
        <v>249</v>
      </c>
      <c r="B133" s="54"/>
      <c r="C133" s="48"/>
      <c r="D133" s="35"/>
      <c r="E133" s="48"/>
      <c r="F133" s="48"/>
      <c r="G133" s="48"/>
      <c r="I133" s="150"/>
      <c r="J133" s="150"/>
      <c r="K133" s="150"/>
      <c r="L133" s="150"/>
      <c r="M133" s="150"/>
      <c r="N133" s="150"/>
      <c r="O133" s="150"/>
      <c r="P133" s="150"/>
      <c r="Q133" s="150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</row>
    <row r="134" spans="1:30" ht="12.75">
      <c r="A134" s="50" t="s">
        <v>250</v>
      </c>
      <c r="B134" s="51"/>
      <c r="C134" s="48"/>
      <c r="D134" s="51"/>
      <c r="E134" s="48"/>
      <c r="F134" s="48"/>
      <c r="G134" s="48"/>
      <c r="I134" s="147"/>
      <c r="J134" s="147"/>
      <c r="K134" s="147"/>
      <c r="L134" s="147"/>
      <c r="M134" s="147"/>
      <c r="N134" s="147"/>
      <c r="O134" s="147"/>
      <c r="P134" s="147"/>
      <c r="Q134" s="147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</row>
    <row r="135" spans="1:30" ht="12.75">
      <c r="A135" s="50"/>
      <c r="B135" s="54"/>
      <c r="C135" s="48"/>
      <c r="D135" s="35"/>
      <c r="E135" s="48"/>
      <c r="F135" s="48"/>
      <c r="G135" s="48"/>
      <c r="I135" s="147"/>
      <c r="J135" s="147"/>
      <c r="K135" s="147"/>
      <c r="L135" s="147"/>
      <c r="M135" s="147"/>
      <c r="N135" s="147"/>
      <c r="O135" s="147"/>
      <c r="P135" s="147"/>
      <c r="Q135" s="147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</row>
    <row r="136" spans="1:30" ht="12.75">
      <c r="A136" s="50" t="s">
        <v>249</v>
      </c>
      <c r="B136" s="54"/>
      <c r="C136" s="48"/>
      <c r="D136" s="35"/>
      <c r="E136" s="48"/>
      <c r="F136" s="48"/>
      <c r="G136" s="48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</row>
    <row r="137" spans="1:30" ht="12.75">
      <c r="A137" s="50" t="s">
        <v>250</v>
      </c>
      <c r="B137" s="51"/>
      <c r="C137" s="48"/>
      <c r="D137" s="51"/>
      <c r="E137" s="48"/>
      <c r="F137" s="48"/>
      <c r="G137" s="48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</row>
    <row r="138" spans="1:30" ht="12.75">
      <c r="A138" s="50"/>
      <c r="B138" s="54"/>
      <c r="C138" s="48"/>
      <c r="D138" s="35"/>
      <c r="E138" s="48"/>
      <c r="F138" s="48"/>
      <c r="G138" s="48"/>
      <c r="I138" s="73" t="s">
        <v>43</v>
      </c>
      <c r="J138" s="144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6"/>
      <c r="AD138" s="149"/>
    </row>
    <row r="139" spans="1:30" ht="12.75">
      <c r="A139" s="50"/>
      <c r="B139" s="54"/>
      <c r="C139" s="48"/>
      <c r="D139" s="35"/>
      <c r="E139" s="48"/>
      <c r="F139" s="48"/>
      <c r="G139" s="48"/>
      <c r="I139" s="73" t="s">
        <v>44</v>
      </c>
      <c r="J139" s="144" t="s">
        <v>265</v>
      </c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6"/>
      <c r="AD139" s="149"/>
    </row>
    <row r="140" spans="1:30" ht="12.75">
      <c r="A140" s="50"/>
      <c r="B140" s="51"/>
      <c r="C140" s="48"/>
      <c r="D140" s="51"/>
      <c r="E140" s="48"/>
      <c r="F140" s="48"/>
      <c r="G140" s="48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</row>
    <row r="141" spans="1:30" ht="12.75">
      <c r="A141" s="50"/>
      <c r="B141" s="51"/>
      <c r="C141" s="48"/>
      <c r="D141" s="51"/>
      <c r="E141" s="48"/>
      <c r="F141" s="48"/>
      <c r="G141" s="48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</row>
    <row r="142" spans="1:30" ht="12.75">
      <c r="A142" s="50"/>
      <c r="B142" s="51"/>
      <c r="C142" s="48"/>
      <c r="D142" s="51"/>
      <c r="E142" s="48"/>
      <c r="F142" s="48"/>
      <c r="G142" s="48"/>
      <c r="H142" s="21"/>
      <c r="I142" s="142" t="s">
        <v>255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3"/>
      <c r="X142" s="66" t="s">
        <v>39</v>
      </c>
      <c r="Y142" s="65"/>
      <c r="Z142" s="66" t="s">
        <v>40</v>
      </c>
      <c r="AA142" s="65"/>
      <c r="AB142" s="66" t="s">
        <v>41</v>
      </c>
      <c r="AC142" s="65"/>
      <c r="AD142" s="149"/>
    </row>
    <row r="143" spans="1:30" ht="12.75">
      <c r="A143" s="72" t="s">
        <v>42</v>
      </c>
      <c r="B143" s="56"/>
      <c r="C143" s="57"/>
      <c r="D143" s="58"/>
      <c r="E143" s="57"/>
      <c r="F143" s="57"/>
      <c r="G143" s="59"/>
      <c r="H143" s="21"/>
      <c r="I143" s="38"/>
      <c r="J143" s="39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1"/>
      <c r="X143" s="142"/>
      <c r="Y143" s="143"/>
      <c r="Z143" s="70"/>
      <c r="AA143" s="70"/>
      <c r="AB143" s="142"/>
      <c r="AC143" s="143"/>
      <c r="AD143" s="149"/>
    </row>
    <row r="144" spans="1:30" ht="12.75">
      <c r="A144" s="140"/>
      <c r="B144" s="141"/>
      <c r="C144" s="141"/>
      <c r="D144" s="141"/>
      <c r="E144" s="141"/>
      <c r="F144" s="141"/>
      <c r="G144" s="141"/>
      <c r="H144" s="21"/>
      <c r="I144" s="38"/>
      <c r="J144" s="39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1"/>
      <c r="X144" s="142"/>
      <c r="Y144" s="143"/>
      <c r="Z144" s="70"/>
      <c r="AA144" s="70"/>
      <c r="AB144" s="142"/>
      <c r="AC144" s="143"/>
      <c r="AD144" s="149"/>
    </row>
    <row r="145" spans="1:30" ht="12.75">
      <c r="A145" s="140"/>
      <c r="B145" s="141"/>
      <c r="C145" s="141"/>
      <c r="D145" s="141"/>
      <c r="E145" s="141"/>
      <c r="F145" s="141"/>
      <c r="G145" s="141"/>
      <c r="H145" s="21"/>
      <c r="I145" s="38"/>
      <c r="J145" s="39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1"/>
      <c r="X145" s="142"/>
      <c r="Y145" s="143"/>
      <c r="Z145" s="70"/>
      <c r="AA145" s="70"/>
      <c r="AB145" s="142"/>
      <c r="AC145" s="143"/>
      <c r="AD145" s="149"/>
    </row>
    <row r="146" spans="1:30" ht="12.75">
      <c r="A146" s="140"/>
      <c r="B146" s="141"/>
      <c r="C146" s="141"/>
      <c r="D146" s="141"/>
      <c r="E146" s="141"/>
      <c r="F146" s="141"/>
      <c r="G146" s="141"/>
      <c r="H146" s="21"/>
      <c r="I146" s="38"/>
      <c r="J146" s="39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1"/>
      <c r="X146" s="142"/>
      <c r="Y146" s="143"/>
      <c r="Z146" s="70"/>
      <c r="AA146" s="70"/>
      <c r="AB146" s="142"/>
      <c r="AC146" s="143"/>
      <c r="AD146" s="149"/>
    </row>
    <row r="147" spans="1:23" ht="12.75">
      <c r="A147" s="21"/>
      <c r="B147" s="19"/>
      <c r="C147" s="20"/>
      <c r="D147" s="21"/>
      <c r="E147" s="22"/>
      <c r="F147" s="22"/>
      <c r="G147" s="22"/>
      <c r="U147" s="21"/>
      <c r="V147" s="21"/>
      <c r="W147" s="21"/>
    </row>
    <row r="148" spans="2:8" ht="12.75">
      <c r="B148" s="60"/>
      <c r="C148" s="61"/>
      <c r="D148" s="28"/>
      <c r="E148" s="37"/>
      <c r="F148" s="37"/>
      <c r="G148" s="37"/>
      <c r="H148" s="28"/>
    </row>
  </sheetData>
  <mergeCells count="229">
    <mergeCell ref="A32:G32"/>
    <mergeCell ref="A33:G33"/>
    <mergeCell ref="A34:G34"/>
    <mergeCell ref="A35:G35"/>
    <mergeCell ref="Z14:AA14"/>
    <mergeCell ref="Z15:AA15"/>
    <mergeCell ref="B1:G1"/>
    <mergeCell ref="B2:G2"/>
    <mergeCell ref="B3:G3"/>
    <mergeCell ref="B4:G4"/>
    <mergeCell ref="B5:G5"/>
    <mergeCell ref="B6:G6"/>
    <mergeCell ref="B7:C7"/>
    <mergeCell ref="D7:G7"/>
    <mergeCell ref="Z10:AA10"/>
    <mergeCell ref="Z11:AA11"/>
    <mergeCell ref="Z12:AA12"/>
    <mergeCell ref="Z13:AA13"/>
    <mergeCell ref="R17:S17"/>
    <mergeCell ref="T17:U17"/>
    <mergeCell ref="J26:AC26"/>
    <mergeCell ref="J27:AC27"/>
    <mergeCell ref="J17:K17"/>
    <mergeCell ref="L17:M17"/>
    <mergeCell ref="N17:O17"/>
    <mergeCell ref="P17:Q17"/>
    <mergeCell ref="P24:Q24"/>
    <mergeCell ref="R24:S24"/>
    <mergeCell ref="X4:Y4"/>
    <mergeCell ref="AB4:AC4"/>
    <mergeCell ref="J7:W7"/>
    <mergeCell ref="X7:Y7"/>
    <mergeCell ref="AB7:AC7"/>
    <mergeCell ref="J5:W5"/>
    <mergeCell ref="X5:Y5"/>
    <mergeCell ref="AB5:AC5"/>
    <mergeCell ref="X6:Y6"/>
    <mergeCell ref="AB6:AC6"/>
    <mergeCell ref="X2:Y2"/>
    <mergeCell ref="AB2:AC2"/>
    <mergeCell ref="J3:W3"/>
    <mergeCell ref="X3:Y3"/>
    <mergeCell ref="AB3:AC3"/>
    <mergeCell ref="I1:W1"/>
    <mergeCell ref="J2:W2"/>
    <mergeCell ref="J4:W4"/>
    <mergeCell ref="J6:W6"/>
    <mergeCell ref="T24:U24"/>
    <mergeCell ref="AB30:AC30"/>
    <mergeCell ref="AB32:AC32"/>
    <mergeCell ref="AB33:AC33"/>
    <mergeCell ref="AB31:AC31"/>
    <mergeCell ref="X30:Y30"/>
    <mergeCell ref="X31:Y31"/>
    <mergeCell ref="AB34:AC34"/>
    <mergeCell ref="AB35:AC35"/>
    <mergeCell ref="J35:W35"/>
    <mergeCell ref="X32:Y32"/>
    <mergeCell ref="X33:Y33"/>
    <mergeCell ref="X34:Y34"/>
    <mergeCell ref="X35:Y35"/>
    <mergeCell ref="Y9:AA9"/>
    <mergeCell ref="J32:W32"/>
    <mergeCell ref="J33:W33"/>
    <mergeCell ref="J34:W34"/>
    <mergeCell ref="I29:W29"/>
    <mergeCell ref="J30:W30"/>
    <mergeCell ref="J31:W31"/>
    <mergeCell ref="J24:K24"/>
    <mergeCell ref="L24:M24"/>
    <mergeCell ref="N24:O24"/>
    <mergeCell ref="X40:Y40"/>
    <mergeCell ref="AB40:AC40"/>
    <mergeCell ref="X41:Y41"/>
    <mergeCell ref="AB41:AC41"/>
    <mergeCell ref="X42:Y42"/>
    <mergeCell ref="AB42:AC42"/>
    <mergeCell ref="X43:Y43"/>
    <mergeCell ref="AB43:AC43"/>
    <mergeCell ref="X44:Y44"/>
    <mergeCell ref="AB44:AC44"/>
    <mergeCell ref="X45:Y45"/>
    <mergeCell ref="AB45:AC45"/>
    <mergeCell ref="Z48:AA48"/>
    <mergeCell ref="Z49:AA49"/>
    <mergeCell ref="Z50:AA50"/>
    <mergeCell ref="Z51:AA51"/>
    <mergeCell ref="Z52:AA52"/>
    <mergeCell ref="Z53:AA53"/>
    <mergeCell ref="R62:S62"/>
    <mergeCell ref="T62:U62"/>
    <mergeCell ref="J62:K62"/>
    <mergeCell ref="L62:M62"/>
    <mergeCell ref="N62:O62"/>
    <mergeCell ref="P62:Q62"/>
    <mergeCell ref="X68:Y68"/>
    <mergeCell ref="AB68:AC68"/>
    <mergeCell ref="X69:Y69"/>
    <mergeCell ref="AB69:AC69"/>
    <mergeCell ref="A70:G70"/>
    <mergeCell ref="X70:Y70"/>
    <mergeCell ref="AB70:AC70"/>
    <mergeCell ref="A71:G71"/>
    <mergeCell ref="X71:Y71"/>
    <mergeCell ref="AB71:AC71"/>
    <mergeCell ref="A72:G72"/>
    <mergeCell ref="X72:Y72"/>
    <mergeCell ref="AB72:AC72"/>
    <mergeCell ref="A73:G73"/>
    <mergeCell ref="X73:Y73"/>
    <mergeCell ref="AB73:AC73"/>
    <mergeCell ref="B76:G76"/>
    <mergeCell ref="H76:H88"/>
    <mergeCell ref="I76:W76"/>
    <mergeCell ref="X76:Y76"/>
    <mergeCell ref="X79:Y79"/>
    <mergeCell ref="B81:G81"/>
    <mergeCell ref="I81:AD81"/>
    <mergeCell ref="B82:C82"/>
    <mergeCell ref="D82:G82"/>
    <mergeCell ref="P82:R82"/>
    <mergeCell ref="Z76:AA76"/>
    <mergeCell ref="AB76:AC76"/>
    <mergeCell ref="AD76:AD80"/>
    <mergeCell ref="B77:G77"/>
    <mergeCell ref="X77:Y77"/>
    <mergeCell ref="AB77:AC77"/>
    <mergeCell ref="B78:G78"/>
    <mergeCell ref="X78:Y78"/>
    <mergeCell ref="AB78:AC78"/>
    <mergeCell ref="B79:G79"/>
    <mergeCell ref="AB79:AC79"/>
    <mergeCell ref="B80:G80"/>
    <mergeCell ref="X80:Y80"/>
    <mergeCell ref="AB80:AC80"/>
    <mergeCell ref="T82:AD86"/>
    <mergeCell ref="Q83:R83"/>
    <mergeCell ref="Q84:R84"/>
    <mergeCell ref="Q85:R85"/>
    <mergeCell ref="Q86:R86"/>
    <mergeCell ref="I87:AD88"/>
    <mergeCell ref="R89:AD98"/>
    <mergeCell ref="J90:K90"/>
    <mergeCell ref="L90:M90"/>
    <mergeCell ref="N90:O90"/>
    <mergeCell ref="P90:Q90"/>
    <mergeCell ref="J95:K95"/>
    <mergeCell ref="L95:M95"/>
    <mergeCell ref="N95:O95"/>
    <mergeCell ref="P95:Q95"/>
    <mergeCell ref="I96:Q98"/>
    <mergeCell ref="I99:AD100"/>
    <mergeCell ref="J101:AC101"/>
    <mergeCell ref="AD101:AD102"/>
    <mergeCell ref="J102:AC102"/>
    <mergeCell ref="I103:AD104"/>
    <mergeCell ref="I105:W105"/>
    <mergeCell ref="AD105:AD109"/>
    <mergeCell ref="X106:Y106"/>
    <mergeCell ref="AB106:AC106"/>
    <mergeCell ref="A107:G107"/>
    <mergeCell ref="X107:Y107"/>
    <mergeCell ref="AB107:AC107"/>
    <mergeCell ref="A108:G108"/>
    <mergeCell ref="X108:Y108"/>
    <mergeCell ref="AB108:AC108"/>
    <mergeCell ref="A109:G109"/>
    <mergeCell ref="X109:Y109"/>
    <mergeCell ref="AB109:AC109"/>
    <mergeCell ref="B113:G113"/>
    <mergeCell ref="H113:H125"/>
    <mergeCell ref="I113:W113"/>
    <mergeCell ref="X113:Y113"/>
    <mergeCell ref="Z113:AA113"/>
    <mergeCell ref="AB113:AC113"/>
    <mergeCell ref="B117:G117"/>
    <mergeCell ref="AB115:AC115"/>
    <mergeCell ref="B116:G116"/>
    <mergeCell ref="X116:Y116"/>
    <mergeCell ref="AB116:AC116"/>
    <mergeCell ref="X117:Y117"/>
    <mergeCell ref="AB117:AC117"/>
    <mergeCell ref="B118:G118"/>
    <mergeCell ref="I118:AD118"/>
    <mergeCell ref="AD113:AD117"/>
    <mergeCell ref="B114:G114"/>
    <mergeCell ref="X114:Y114"/>
    <mergeCell ref="AB114:AC114"/>
    <mergeCell ref="B115:G115"/>
    <mergeCell ref="X115:Y115"/>
    <mergeCell ref="B119:C119"/>
    <mergeCell ref="D119:G119"/>
    <mergeCell ref="P119:R119"/>
    <mergeCell ref="T119:AD123"/>
    <mergeCell ref="Q120:R120"/>
    <mergeCell ref="Q121:R121"/>
    <mergeCell ref="Q122:R122"/>
    <mergeCell ref="Q123:R123"/>
    <mergeCell ref="I124:AD125"/>
    <mergeCell ref="R126:AD135"/>
    <mergeCell ref="J127:K127"/>
    <mergeCell ref="L127:M127"/>
    <mergeCell ref="N127:O127"/>
    <mergeCell ref="P127:Q127"/>
    <mergeCell ref="J132:K132"/>
    <mergeCell ref="L132:M132"/>
    <mergeCell ref="N132:O132"/>
    <mergeCell ref="P132:Q132"/>
    <mergeCell ref="I133:Q135"/>
    <mergeCell ref="I136:AD137"/>
    <mergeCell ref="J138:AC138"/>
    <mergeCell ref="AD138:AD139"/>
    <mergeCell ref="J139:AC139"/>
    <mergeCell ref="AB145:AC145"/>
    <mergeCell ref="I140:AD141"/>
    <mergeCell ref="I142:W142"/>
    <mergeCell ref="AD142:AD146"/>
    <mergeCell ref="X143:Y143"/>
    <mergeCell ref="AB143:AC143"/>
    <mergeCell ref="A146:G146"/>
    <mergeCell ref="X146:Y146"/>
    <mergeCell ref="AB146:AC146"/>
    <mergeCell ref="J115:W115"/>
    <mergeCell ref="J116:W116"/>
    <mergeCell ref="A144:G144"/>
    <mergeCell ref="X144:Y144"/>
    <mergeCell ref="AB144:AC144"/>
    <mergeCell ref="A145:G145"/>
    <mergeCell ref="X145:Y145"/>
  </mergeCells>
  <printOptions/>
  <pageMargins left="0.75" right="0.75" top="1" bottom="0.79" header="0.4921259845" footer="0.4921259845"/>
  <pageSetup horizontalDpi="600" verticalDpi="600" orientation="landscape" paperSize="9" r:id="rId1"/>
  <headerFooter alignWithMargins="0">
    <oddHeader>&amp;L&amp;16Vorarlberger Radsport Verband&amp;R&amp;11Sparte: Radball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0"/>
  <sheetViews>
    <sheetView workbookViewId="0" topLeftCell="A75">
      <selection activeCell="A76" sqref="A76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30" width="2.7109375" style="0" customWidth="1"/>
  </cols>
  <sheetData>
    <row r="1" spans="1:29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42" t="s">
        <v>46</v>
      </c>
      <c r="Y1" s="143"/>
      <c r="Z1" s="142" t="s">
        <v>40</v>
      </c>
      <c r="AA1" s="143"/>
      <c r="AB1" s="142" t="s">
        <v>41</v>
      </c>
      <c r="AC1" s="143"/>
    </row>
    <row r="2" spans="1:29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I2" s="5" t="s">
        <v>113</v>
      </c>
      <c r="J2" s="181" t="s">
        <v>149</v>
      </c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42">
        <v>12</v>
      </c>
      <c r="Y2" s="143"/>
      <c r="Z2" s="70">
        <v>11</v>
      </c>
      <c r="AA2" s="70">
        <v>2</v>
      </c>
      <c r="AB2" s="142">
        <v>1</v>
      </c>
      <c r="AC2" s="143"/>
    </row>
    <row r="3" spans="1:29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I3" s="5" t="s">
        <v>152</v>
      </c>
      <c r="J3" s="181" t="s">
        <v>153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42">
        <v>9</v>
      </c>
      <c r="Y3" s="143"/>
      <c r="Z3" s="70">
        <v>10</v>
      </c>
      <c r="AA3" s="70">
        <v>7</v>
      </c>
      <c r="AB3" s="142">
        <v>2</v>
      </c>
      <c r="AC3" s="143"/>
    </row>
    <row r="4" spans="1:29" s="2" customFormat="1" ht="13.5" customHeight="1">
      <c r="A4" s="68" t="s">
        <v>2</v>
      </c>
      <c r="B4" s="127" t="s">
        <v>61</v>
      </c>
      <c r="C4" s="128"/>
      <c r="D4" s="128"/>
      <c r="E4" s="128"/>
      <c r="F4" s="128"/>
      <c r="G4" s="129"/>
      <c r="I4" s="5" t="s">
        <v>103</v>
      </c>
      <c r="J4" s="181" t="s">
        <v>154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42">
        <v>4</v>
      </c>
      <c r="Y4" s="143"/>
      <c r="Z4" s="70">
        <v>4</v>
      </c>
      <c r="AA4" s="70">
        <v>6</v>
      </c>
      <c r="AB4" s="142">
        <v>4</v>
      </c>
      <c r="AC4" s="143"/>
    </row>
    <row r="5" spans="1:29" s="2" customFormat="1" ht="12.75">
      <c r="A5" s="68" t="s">
        <v>3</v>
      </c>
      <c r="B5" s="135" t="s">
        <v>92</v>
      </c>
      <c r="C5" s="128"/>
      <c r="D5" s="128"/>
      <c r="E5" s="128"/>
      <c r="F5" s="128"/>
      <c r="G5" s="129"/>
      <c r="I5" s="5" t="s">
        <v>51</v>
      </c>
      <c r="J5" s="181" t="s">
        <v>155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42">
        <v>4</v>
      </c>
      <c r="Y5" s="143"/>
      <c r="Z5" s="70">
        <v>2</v>
      </c>
      <c r="AA5" s="70">
        <v>3</v>
      </c>
      <c r="AB5" s="142">
        <v>3</v>
      </c>
      <c r="AC5" s="143"/>
    </row>
    <row r="6" spans="1:29" s="2" customFormat="1" ht="12.75">
      <c r="A6" s="68" t="s">
        <v>24</v>
      </c>
      <c r="B6" s="127" t="s">
        <v>148</v>
      </c>
      <c r="C6" s="128"/>
      <c r="D6" s="128"/>
      <c r="E6" s="128"/>
      <c r="F6" s="128"/>
      <c r="G6" s="129"/>
      <c r="I6" s="5" t="s">
        <v>151</v>
      </c>
      <c r="J6" s="181" t="s">
        <v>150</v>
      </c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42">
        <v>0</v>
      </c>
      <c r="Y6" s="143"/>
      <c r="Z6" s="70">
        <v>1</v>
      </c>
      <c r="AA6" s="70">
        <v>10</v>
      </c>
      <c r="AB6" s="142">
        <v>5</v>
      </c>
      <c r="AC6" s="143"/>
    </row>
    <row r="7" spans="1:29" s="2" customFormat="1" ht="13.5" thickBot="1">
      <c r="A7" s="69" t="s">
        <v>4</v>
      </c>
      <c r="B7" s="157" t="s">
        <v>158</v>
      </c>
      <c r="C7" s="158"/>
      <c r="D7" s="159" t="s">
        <v>63</v>
      </c>
      <c r="E7" s="160"/>
      <c r="F7" s="160"/>
      <c r="G7" s="124"/>
      <c r="I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0"/>
      <c r="Y7" s="20"/>
      <c r="Z7" s="27"/>
      <c r="AA7" s="27"/>
      <c r="AB7" s="20"/>
      <c r="AC7" s="20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7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</row>
    <row r="10" spans="1:30" ht="12.75">
      <c r="A10" s="12" t="s">
        <v>8</v>
      </c>
      <c r="B10" s="12" t="s">
        <v>113</v>
      </c>
      <c r="C10" s="10" t="s">
        <v>9</v>
      </c>
      <c r="D10" s="12" t="s">
        <v>151</v>
      </c>
      <c r="E10" s="10">
        <v>2</v>
      </c>
      <c r="F10" s="10" t="s">
        <v>9</v>
      </c>
      <c r="G10" s="32">
        <v>1</v>
      </c>
      <c r="H10" s="24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142" t="s">
        <v>46</v>
      </c>
      <c r="U10" s="148"/>
      <c r="V10" s="143"/>
      <c r="W10" s="55"/>
      <c r="X10" s="55"/>
      <c r="Y10" s="26"/>
      <c r="Z10" s="26"/>
      <c r="AA10" s="26"/>
      <c r="AB10" s="26"/>
      <c r="AC10" s="26"/>
      <c r="AD10" s="26"/>
    </row>
    <row r="11" spans="1:30" ht="12.75">
      <c r="A11" s="12" t="s">
        <v>10</v>
      </c>
      <c r="B11" s="12" t="s">
        <v>152</v>
      </c>
      <c r="C11" s="10" t="s">
        <v>9</v>
      </c>
      <c r="D11" s="12" t="s">
        <v>103</v>
      </c>
      <c r="E11" s="10">
        <v>3</v>
      </c>
      <c r="F11" s="10" t="s">
        <v>9</v>
      </c>
      <c r="G11" s="32">
        <v>1</v>
      </c>
      <c r="H11" s="24"/>
      <c r="I11" s="5" t="s">
        <v>113</v>
      </c>
      <c r="J11" s="79">
        <v>3</v>
      </c>
      <c r="K11" s="80"/>
      <c r="L11" s="80"/>
      <c r="M11" s="79">
        <v>3</v>
      </c>
      <c r="N11" s="80"/>
      <c r="O11" s="80"/>
      <c r="P11" s="79">
        <v>3</v>
      </c>
      <c r="Q11" s="80"/>
      <c r="R11" s="80"/>
      <c r="S11" s="79">
        <v>3</v>
      </c>
      <c r="T11" s="30"/>
      <c r="U11" s="125">
        <f>SUM(J11:S11)</f>
        <v>12</v>
      </c>
      <c r="V11" s="125"/>
      <c r="W11" s="62"/>
      <c r="X11" s="62"/>
      <c r="Y11" s="28"/>
      <c r="Z11" s="28"/>
      <c r="AA11" s="28"/>
      <c r="AB11" s="28"/>
      <c r="AC11" s="28"/>
      <c r="AD11" s="28"/>
    </row>
    <row r="12" spans="1:30" ht="12.75">
      <c r="A12" s="12" t="s">
        <v>11</v>
      </c>
      <c r="B12" s="12" t="s">
        <v>51</v>
      </c>
      <c r="C12" s="10" t="s">
        <v>9</v>
      </c>
      <c r="D12" s="12" t="s">
        <v>151</v>
      </c>
      <c r="E12" s="10">
        <v>1</v>
      </c>
      <c r="F12" s="10" t="s">
        <v>9</v>
      </c>
      <c r="G12" s="32">
        <v>0</v>
      </c>
      <c r="H12" s="24"/>
      <c r="I12" s="5" t="s">
        <v>152</v>
      </c>
      <c r="J12" s="80"/>
      <c r="K12" s="79">
        <v>3</v>
      </c>
      <c r="L12" s="80"/>
      <c r="M12" s="80"/>
      <c r="N12" s="79">
        <v>3</v>
      </c>
      <c r="O12" s="80"/>
      <c r="P12" s="80"/>
      <c r="Q12" s="79">
        <v>3</v>
      </c>
      <c r="R12" s="80"/>
      <c r="S12" s="79">
        <v>0</v>
      </c>
      <c r="T12" s="30"/>
      <c r="U12" s="125">
        <f>SUM(J12:S12)</f>
        <v>9</v>
      </c>
      <c r="V12" s="125"/>
      <c r="W12" s="62"/>
      <c r="X12" s="62"/>
      <c r="Y12" s="28"/>
      <c r="Z12" s="28"/>
      <c r="AA12" s="28"/>
      <c r="AB12" s="28"/>
      <c r="AC12" s="28"/>
      <c r="AD12" s="28"/>
    </row>
    <row r="13" spans="1:30" ht="12.75">
      <c r="A13" s="12" t="s">
        <v>12</v>
      </c>
      <c r="B13" s="12" t="s">
        <v>113</v>
      </c>
      <c r="C13" s="10" t="s">
        <v>9</v>
      </c>
      <c r="D13" s="12" t="s">
        <v>103</v>
      </c>
      <c r="E13" s="10">
        <v>2</v>
      </c>
      <c r="F13" s="10" t="s">
        <v>9</v>
      </c>
      <c r="G13" s="32">
        <v>0</v>
      </c>
      <c r="H13" s="24"/>
      <c r="I13" s="5" t="s">
        <v>103</v>
      </c>
      <c r="J13" s="80"/>
      <c r="K13" s="79">
        <v>0</v>
      </c>
      <c r="L13" s="80"/>
      <c r="M13" s="79">
        <v>0</v>
      </c>
      <c r="N13" s="80"/>
      <c r="O13" s="79">
        <v>3</v>
      </c>
      <c r="P13" s="80"/>
      <c r="Q13" s="80"/>
      <c r="R13" s="79">
        <v>1</v>
      </c>
      <c r="S13" s="80"/>
      <c r="T13" s="30"/>
      <c r="U13" s="125">
        <f>SUM(J13:S13)</f>
        <v>4</v>
      </c>
      <c r="V13" s="125"/>
      <c r="W13" s="62"/>
      <c r="X13" s="62"/>
      <c r="Y13" s="28"/>
      <c r="Z13" s="28"/>
      <c r="AA13" s="28"/>
      <c r="AB13" s="28"/>
      <c r="AC13" s="28"/>
      <c r="AD13" s="28"/>
    </row>
    <row r="14" spans="1:30" ht="12.75">
      <c r="A14" s="12" t="s">
        <v>13</v>
      </c>
      <c r="B14" s="12" t="s">
        <v>152</v>
      </c>
      <c r="C14" s="10" t="s">
        <v>9</v>
      </c>
      <c r="D14" s="12" t="s">
        <v>51</v>
      </c>
      <c r="E14" s="10">
        <v>1</v>
      </c>
      <c r="F14" s="10" t="s">
        <v>9</v>
      </c>
      <c r="G14" s="32">
        <v>0</v>
      </c>
      <c r="H14" s="24"/>
      <c r="I14" s="5" t="s">
        <v>51</v>
      </c>
      <c r="J14" s="80"/>
      <c r="K14" s="80"/>
      <c r="L14" s="79">
        <v>3</v>
      </c>
      <c r="M14" s="80"/>
      <c r="N14" s="79">
        <v>0</v>
      </c>
      <c r="O14" s="80"/>
      <c r="P14" s="79">
        <v>0</v>
      </c>
      <c r="Q14" s="80"/>
      <c r="R14" s="79">
        <v>1</v>
      </c>
      <c r="S14" s="80"/>
      <c r="T14" s="30"/>
      <c r="U14" s="125">
        <f>SUM(J14:S14)</f>
        <v>4</v>
      </c>
      <c r="V14" s="125"/>
      <c r="W14" s="62"/>
      <c r="X14" s="62"/>
      <c r="Y14" s="28"/>
      <c r="Z14" s="28"/>
      <c r="AA14" s="28"/>
      <c r="AB14" s="28"/>
      <c r="AC14" s="28"/>
      <c r="AD14" s="28"/>
    </row>
    <row r="15" spans="1:30" ht="12.75">
      <c r="A15" s="12" t="s">
        <v>14</v>
      </c>
      <c r="B15" s="12" t="s">
        <v>103</v>
      </c>
      <c r="C15" s="10" t="s">
        <v>9</v>
      </c>
      <c r="D15" s="12" t="s">
        <v>151</v>
      </c>
      <c r="E15" s="10">
        <v>2</v>
      </c>
      <c r="F15" s="10" t="s">
        <v>9</v>
      </c>
      <c r="G15" s="32">
        <v>0</v>
      </c>
      <c r="H15" s="24"/>
      <c r="I15" s="5" t="s">
        <v>151</v>
      </c>
      <c r="J15" s="79">
        <v>0</v>
      </c>
      <c r="K15" s="80"/>
      <c r="L15" s="79">
        <v>0</v>
      </c>
      <c r="M15" s="80"/>
      <c r="N15" s="80"/>
      <c r="O15" s="79">
        <v>0</v>
      </c>
      <c r="P15" s="80"/>
      <c r="Q15" s="79">
        <v>0</v>
      </c>
      <c r="R15" s="80"/>
      <c r="S15" s="80"/>
      <c r="T15" s="30"/>
      <c r="U15" s="125">
        <f>SUM(J15:S15)</f>
        <v>0</v>
      </c>
      <c r="V15" s="125"/>
      <c r="W15" s="62"/>
      <c r="X15" s="62"/>
      <c r="Y15" s="28"/>
      <c r="Z15" s="28"/>
      <c r="AA15" s="28"/>
      <c r="AB15" s="28"/>
      <c r="AC15" s="28"/>
      <c r="AD15" s="28"/>
    </row>
    <row r="16" spans="1:30" ht="12.75">
      <c r="A16" s="12" t="s">
        <v>15</v>
      </c>
      <c r="B16" s="12" t="s">
        <v>113</v>
      </c>
      <c r="C16" s="10" t="s">
        <v>9</v>
      </c>
      <c r="D16" s="12" t="s">
        <v>51</v>
      </c>
      <c r="E16" s="10">
        <v>1</v>
      </c>
      <c r="F16" s="10" t="s">
        <v>9</v>
      </c>
      <c r="G16" s="10">
        <v>0</v>
      </c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62"/>
      <c r="U16" s="62"/>
      <c r="V16" s="62"/>
      <c r="W16" s="62"/>
      <c r="X16" s="62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152</v>
      </c>
      <c r="C17" s="10" t="s">
        <v>9</v>
      </c>
      <c r="D17" s="12" t="s">
        <v>151</v>
      </c>
      <c r="E17" s="10">
        <v>5</v>
      </c>
      <c r="F17" s="10" t="s">
        <v>9</v>
      </c>
      <c r="G17" s="10">
        <v>0</v>
      </c>
      <c r="I17" s="53"/>
      <c r="J17" s="71" t="s">
        <v>26</v>
      </c>
      <c r="K17" s="71"/>
      <c r="L17" s="71" t="s">
        <v>27</v>
      </c>
      <c r="M17" s="71"/>
      <c r="N17" s="71" t="s">
        <v>28</v>
      </c>
      <c r="O17" s="71"/>
      <c r="P17" s="71" t="s">
        <v>29</v>
      </c>
      <c r="Q17" s="71"/>
      <c r="R17" s="71" t="s">
        <v>30</v>
      </c>
      <c r="S17" s="7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19" ht="12.75">
      <c r="A18" s="12" t="s">
        <v>17</v>
      </c>
      <c r="B18" s="12" t="s">
        <v>103</v>
      </c>
      <c r="C18" s="10" t="s">
        <v>9</v>
      </c>
      <c r="D18" s="12" t="s">
        <v>51</v>
      </c>
      <c r="E18" s="10">
        <v>1</v>
      </c>
      <c r="F18" s="10" t="s">
        <v>9</v>
      </c>
      <c r="G18" s="10">
        <v>1</v>
      </c>
      <c r="H18" s="6"/>
      <c r="I18" s="8"/>
      <c r="J18" s="182" t="s">
        <v>113</v>
      </c>
      <c r="K18" s="183"/>
      <c r="L18" s="182" t="s">
        <v>152</v>
      </c>
      <c r="M18" s="183"/>
      <c r="N18" s="154" t="s">
        <v>114</v>
      </c>
      <c r="O18" s="155"/>
      <c r="P18" s="154" t="s">
        <v>120</v>
      </c>
      <c r="Q18" s="155"/>
      <c r="R18" s="154" t="s">
        <v>151</v>
      </c>
      <c r="S18" s="155"/>
    </row>
    <row r="19" spans="1:30" ht="12.75">
      <c r="A19" s="12" t="s">
        <v>18</v>
      </c>
      <c r="B19" s="12" t="s">
        <v>113</v>
      </c>
      <c r="C19" s="10" t="s">
        <v>9</v>
      </c>
      <c r="D19" s="12" t="s">
        <v>152</v>
      </c>
      <c r="E19" s="10">
        <v>6</v>
      </c>
      <c r="F19" s="10" t="s">
        <v>9</v>
      </c>
      <c r="G19" s="10">
        <v>1</v>
      </c>
      <c r="I19" s="5" t="s">
        <v>32</v>
      </c>
      <c r="J19" s="25">
        <v>2</v>
      </c>
      <c r="K19" s="25">
        <v>1</v>
      </c>
      <c r="L19" s="25">
        <v>3</v>
      </c>
      <c r="M19" s="25">
        <v>1</v>
      </c>
      <c r="N19" s="25">
        <v>1</v>
      </c>
      <c r="O19" s="25">
        <v>3</v>
      </c>
      <c r="P19" s="25">
        <v>1</v>
      </c>
      <c r="Q19" s="25">
        <v>0</v>
      </c>
      <c r="R19" s="25">
        <v>1</v>
      </c>
      <c r="S19" s="25">
        <v>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23" ht="12.75">
      <c r="A20" s="12"/>
      <c r="B20" s="13"/>
      <c r="C20" s="10"/>
      <c r="D20" s="13"/>
      <c r="E20" s="10"/>
      <c r="F20" s="10"/>
      <c r="G20" s="10"/>
      <c r="I20" s="5" t="s">
        <v>33</v>
      </c>
      <c r="J20" s="25">
        <v>2</v>
      </c>
      <c r="K20" s="25">
        <v>0</v>
      </c>
      <c r="L20" s="25">
        <v>1</v>
      </c>
      <c r="M20" s="25">
        <v>0</v>
      </c>
      <c r="N20" s="25">
        <v>0</v>
      </c>
      <c r="O20" s="25">
        <v>2</v>
      </c>
      <c r="P20" s="25">
        <v>0</v>
      </c>
      <c r="Q20" s="25">
        <v>1</v>
      </c>
      <c r="R20" s="25">
        <v>0</v>
      </c>
      <c r="S20" s="25">
        <v>1</v>
      </c>
      <c r="T20" s="29"/>
      <c r="U20" s="29"/>
      <c r="V20" s="29"/>
      <c r="W20" s="29"/>
    </row>
    <row r="21" spans="1:23" ht="12.75">
      <c r="A21" s="12"/>
      <c r="B21" s="13"/>
      <c r="C21" s="10"/>
      <c r="D21" s="13"/>
      <c r="E21" s="10"/>
      <c r="F21" s="10"/>
      <c r="G21" s="10"/>
      <c r="I21" s="5" t="s">
        <v>34</v>
      </c>
      <c r="J21" s="25">
        <v>1</v>
      </c>
      <c r="K21" s="25">
        <v>0</v>
      </c>
      <c r="L21" s="25">
        <v>5</v>
      </c>
      <c r="M21" s="25">
        <v>0</v>
      </c>
      <c r="N21" s="25">
        <v>2</v>
      </c>
      <c r="O21" s="25">
        <v>0</v>
      </c>
      <c r="P21" s="25">
        <v>0</v>
      </c>
      <c r="Q21" s="25">
        <v>1</v>
      </c>
      <c r="R21" s="25">
        <v>0</v>
      </c>
      <c r="S21" s="25">
        <v>2</v>
      </c>
      <c r="T21" s="20"/>
      <c r="U21" s="20"/>
      <c r="V21" s="20"/>
      <c r="W21" s="20"/>
    </row>
    <row r="22" spans="1:23" ht="12.75">
      <c r="A22" s="12"/>
      <c r="B22" s="13"/>
      <c r="C22" s="10"/>
      <c r="D22" s="13"/>
      <c r="E22" s="10"/>
      <c r="F22" s="10"/>
      <c r="G22" s="10"/>
      <c r="I22" s="5" t="s">
        <v>35</v>
      </c>
      <c r="J22" s="25">
        <v>6</v>
      </c>
      <c r="K22" s="25">
        <v>1</v>
      </c>
      <c r="L22" s="25">
        <v>1</v>
      </c>
      <c r="M22" s="25">
        <v>6</v>
      </c>
      <c r="N22" s="25">
        <v>1</v>
      </c>
      <c r="O22" s="25">
        <v>1</v>
      </c>
      <c r="P22" s="25">
        <v>1</v>
      </c>
      <c r="Q22" s="25">
        <v>1</v>
      </c>
      <c r="R22" s="25">
        <v>0</v>
      </c>
      <c r="S22" s="25">
        <v>5</v>
      </c>
      <c r="T22" s="20"/>
      <c r="U22" s="20"/>
      <c r="V22" s="20"/>
      <c r="W22" s="20"/>
    </row>
    <row r="23" spans="1:23" ht="12.75">
      <c r="A23" s="12"/>
      <c r="B23" s="13"/>
      <c r="C23" s="10"/>
      <c r="D23" s="13"/>
      <c r="E23" s="10"/>
      <c r="F23" s="10"/>
      <c r="G23" s="10"/>
      <c r="I23" s="5" t="s">
        <v>37</v>
      </c>
      <c r="J23" s="25">
        <f>SUM(J19:J22)</f>
        <v>11</v>
      </c>
      <c r="K23" s="25">
        <f aca="true" t="shared" si="0" ref="K23:S23">SUM(K19:K22)</f>
        <v>2</v>
      </c>
      <c r="L23" s="25">
        <f t="shared" si="0"/>
        <v>10</v>
      </c>
      <c r="M23" s="25">
        <f t="shared" si="0"/>
        <v>7</v>
      </c>
      <c r="N23" s="25">
        <f t="shared" si="0"/>
        <v>4</v>
      </c>
      <c r="O23" s="25">
        <f t="shared" si="0"/>
        <v>6</v>
      </c>
      <c r="P23" s="25">
        <f t="shared" si="0"/>
        <v>2</v>
      </c>
      <c r="Q23" s="25">
        <f t="shared" si="0"/>
        <v>3</v>
      </c>
      <c r="R23" s="25">
        <f t="shared" si="0"/>
        <v>1</v>
      </c>
      <c r="S23" s="25">
        <f t="shared" si="0"/>
        <v>10</v>
      </c>
      <c r="T23" s="20"/>
      <c r="U23" s="20"/>
      <c r="V23" s="20"/>
      <c r="W23" s="20"/>
    </row>
    <row r="24" spans="1:23" ht="12.75">
      <c r="A24" s="12"/>
      <c r="B24" s="13"/>
      <c r="C24" s="10"/>
      <c r="D24" s="13"/>
      <c r="E24" s="10"/>
      <c r="F24" s="10"/>
      <c r="G24" s="10"/>
      <c r="I24" s="5" t="s">
        <v>38</v>
      </c>
      <c r="J24" s="139">
        <f>J23-K23</f>
        <v>9</v>
      </c>
      <c r="K24" s="117"/>
      <c r="L24" s="139">
        <f>L23-M23</f>
        <v>3</v>
      </c>
      <c r="M24" s="117"/>
      <c r="N24" s="139">
        <f>N23-O23</f>
        <v>-2</v>
      </c>
      <c r="O24" s="117"/>
      <c r="P24" s="139">
        <f>P23-Q23</f>
        <v>-1</v>
      </c>
      <c r="Q24" s="117"/>
      <c r="R24" s="139">
        <f>R23-S23</f>
        <v>-9</v>
      </c>
      <c r="S24" s="117"/>
      <c r="T24" s="20"/>
      <c r="U24" s="20"/>
      <c r="V24" s="20"/>
      <c r="W24" s="20"/>
    </row>
    <row r="25" spans="1:24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0"/>
      <c r="V25" s="20"/>
      <c r="W25" s="20"/>
      <c r="X25" s="28"/>
    </row>
    <row r="26" spans="1:29" ht="12.75">
      <c r="A26" s="12"/>
      <c r="B26" s="13"/>
      <c r="C26" s="10"/>
      <c r="D26" s="13"/>
      <c r="E26" s="10"/>
      <c r="F26" s="10"/>
      <c r="G26" s="10"/>
      <c r="I26" s="73" t="s">
        <v>124</v>
      </c>
      <c r="J26" s="144" t="s">
        <v>225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29" ht="12.75">
      <c r="A27" s="12"/>
      <c r="B27" s="13"/>
      <c r="C27" s="10"/>
      <c r="D27" s="13"/>
      <c r="E27" s="10"/>
      <c r="F27" s="10"/>
      <c r="G27" s="10"/>
      <c r="I27" s="73" t="s">
        <v>125</v>
      </c>
      <c r="J27" s="144" t="s">
        <v>224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4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6"/>
      <c r="U28" s="26"/>
      <c r="V28" s="26"/>
      <c r="W28" s="26"/>
      <c r="X28" s="28"/>
    </row>
    <row r="29" spans="1:7" ht="12.75">
      <c r="A29" s="12"/>
      <c r="B29" s="13"/>
      <c r="C29" s="10"/>
      <c r="D29" s="13"/>
      <c r="E29" s="10"/>
      <c r="F29" s="10"/>
      <c r="G29" s="10"/>
    </row>
    <row r="30" spans="1:30" ht="12.75">
      <c r="A30" s="12"/>
      <c r="B30" s="13"/>
      <c r="C30" s="10"/>
      <c r="D30" s="13"/>
      <c r="E30" s="10"/>
      <c r="F30" s="10"/>
      <c r="G30" s="10"/>
      <c r="H30" s="21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142" t="s">
        <v>46</v>
      </c>
      <c r="Y30" s="143"/>
      <c r="Z30" s="142" t="s">
        <v>40</v>
      </c>
      <c r="AA30" s="143"/>
      <c r="AB30" s="142" t="s">
        <v>41</v>
      </c>
      <c r="AC30" s="143"/>
      <c r="AD30" s="63"/>
    </row>
    <row r="31" spans="1:30" ht="12.75">
      <c r="A31" s="72" t="s">
        <v>42</v>
      </c>
      <c r="B31" s="15"/>
      <c r="C31" s="16"/>
      <c r="D31" s="17"/>
      <c r="E31" s="18"/>
      <c r="F31" s="18"/>
      <c r="G31" s="23"/>
      <c r="H31" s="21"/>
      <c r="I31" s="5" t="s">
        <v>113</v>
      </c>
      <c r="J31" s="181" t="s">
        <v>149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42">
        <v>12</v>
      </c>
      <c r="Y31" s="143"/>
      <c r="Z31" s="70">
        <v>11</v>
      </c>
      <c r="AA31" s="70">
        <v>2</v>
      </c>
      <c r="AB31" s="142">
        <v>1</v>
      </c>
      <c r="AC31" s="143"/>
      <c r="AD31" s="63"/>
    </row>
    <row r="32" spans="1:30" ht="12.75">
      <c r="A32" s="161" t="s">
        <v>7</v>
      </c>
      <c r="B32" s="141"/>
      <c r="C32" s="141"/>
      <c r="D32" s="141"/>
      <c r="E32" s="141"/>
      <c r="F32" s="141"/>
      <c r="G32" s="141"/>
      <c r="H32" s="21"/>
      <c r="I32" s="5" t="s">
        <v>152</v>
      </c>
      <c r="J32" s="181" t="s">
        <v>153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42">
        <v>9</v>
      </c>
      <c r="Y32" s="143"/>
      <c r="Z32" s="70">
        <v>10</v>
      </c>
      <c r="AA32" s="70">
        <v>7</v>
      </c>
      <c r="AB32" s="142">
        <v>2</v>
      </c>
      <c r="AC32" s="143"/>
      <c r="AD32" s="63"/>
    </row>
    <row r="33" spans="1:30" ht="12.75">
      <c r="A33" s="161" t="s">
        <v>7</v>
      </c>
      <c r="B33" s="141"/>
      <c r="C33" s="141"/>
      <c r="D33" s="141"/>
      <c r="E33" s="141"/>
      <c r="F33" s="141"/>
      <c r="G33" s="141"/>
      <c r="H33" s="21"/>
      <c r="I33" s="5" t="s">
        <v>51</v>
      </c>
      <c r="J33" s="181" t="s">
        <v>155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42">
        <v>4</v>
      </c>
      <c r="Y33" s="143"/>
      <c r="Z33" s="70">
        <v>2</v>
      </c>
      <c r="AA33" s="70">
        <v>3</v>
      </c>
      <c r="AB33" s="142">
        <v>3</v>
      </c>
      <c r="AC33" s="143"/>
      <c r="AD33" s="63"/>
    </row>
    <row r="34" spans="1:30" ht="12.75">
      <c r="A34" s="161" t="s">
        <v>7</v>
      </c>
      <c r="B34" s="141"/>
      <c r="C34" s="141"/>
      <c r="D34" s="141"/>
      <c r="E34" s="141"/>
      <c r="F34" s="141"/>
      <c r="G34" s="141"/>
      <c r="H34" s="21"/>
      <c r="I34" s="5" t="s">
        <v>103</v>
      </c>
      <c r="J34" s="181" t="s">
        <v>154</v>
      </c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42">
        <v>4</v>
      </c>
      <c r="Y34" s="143"/>
      <c r="Z34" s="70">
        <v>4</v>
      </c>
      <c r="AA34" s="70">
        <v>6</v>
      </c>
      <c r="AB34" s="142">
        <v>4</v>
      </c>
      <c r="AC34" s="143"/>
      <c r="AD34" s="63"/>
    </row>
    <row r="35" spans="1:30" ht="12.75">
      <c r="A35" s="161" t="s">
        <v>7</v>
      </c>
      <c r="B35" s="141"/>
      <c r="C35" s="141"/>
      <c r="D35" s="141"/>
      <c r="E35" s="141"/>
      <c r="F35" s="141"/>
      <c r="G35" s="141"/>
      <c r="I35" s="5" t="s">
        <v>151</v>
      </c>
      <c r="J35" s="181" t="s">
        <v>150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42">
        <v>0</v>
      </c>
      <c r="Y35" s="143"/>
      <c r="Z35" s="70">
        <v>1</v>
      </c>
      <c r="AA35" s="70">
        <v>10</v>
      </c>
      <c r="AB35" s="142">
        <v>5</v>
      </c>
      <c r="AC35" s="143"/>
      <c r="AD35" s="63"/>
    </row>
    <row r="36" spans="1:29" s="63" customFormat="1" ht="12.75">
      <c r="A36" s="88"/>
      <c r="B36" s="89"/>
      <c r="C36" s="89"/>
      <c r="D36" s="89"/>
      <c r="E36" s="89"/>
      <c r="F36" s="89"/>
      <c r="G36" s="89"/>
      <c r="I36" s="36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81"/>
      <c r="Y36" s="81"/>
      <c r="Z36" s="85"/>
      <c r="AA36" s="85"/>
      <c r="AB36" s="81"/>
      <c r="AC36" s="81"/>
    </row>
    <row r="38" ht="13.5" thickBot="1"/>
    <row r="39" spans="1:30" ht="12.75">
      <c r="A39" s="67" t="s">
        <v>25</v>
      </c>
      <c r="B39" s="131" t="s">
        <v>59</v>
      </c>
      <c r="C39" s="132"/>
      <c r="D39" s="132"/>
      <c r="E39" s="132"/>
      <c r="F39" s="132"/>
      <c r="G39" s="133"/>
      <c r="H39" s="2"/>
      <c r="I39" s="142" t="s">
        <v>177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3"/>
      <c r="X39" s="142" t="s">
        <v>46</v>
      </c>
      <c r="Y39" s="143"/>
      <c r="Z39" s="142" t="s">
        <v>40</v>
      </c>
      <c r="AA39" s="143"/>
      <c r="AB39" s="142" t="s">
        <v>41</v>
      </c>
      <c r="AC39" s="143"/>
      <c r="AD39" s="2"/>
    </row>
    <row r="40" spans="1:30" ht="12.75">
      <c r="A40" s="68" t="s">
        <v>0</v>
      </c>
      <c r="B40" s="127" t="s">
        <v>45</v>
      </c>
      <c r="C40" s="128"/>
      <c r="D40" s="128"/>
      <c r="E40" s="128"/>
      <c r="F40" s="128"/>
      <c r="G40" s="129"/>
      <c r="H40" s="2"/>
      <c r="I40" s="5" t="s">
        <v>113</v>
      </c>
      <c r="J40" s="181" t="s">
        <v>149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42">
        <v>12</v>
      </c>
      <c r="Y40" s="143"/>
      <c r="Z40" s="70">
        <v>11</v>
      </c>
      <c r="AA40" s="70">
        <v>2</v>
      </c>
      <c r="AB40" s="142">
        <v>1</v>
      </c>
      <c r="AC40" s="143"/>
      <c r="AD40" s="2"/>
    </row>
    <row r="41" spans="1:30" ht="12.75">
      <c r="A41" s="68" t="s">
        <v>1</v>
      </c>
      <c r="B41" s="127" t="s">
        <v>179</v>
      </c>
      <c r="C41" s="128"/>
      <c r="D41" s="128"/>
      <c r="E41" s="128"/>
      <c r="F41" s="128"/>
      <c r="G41" s="129"/>
      <c r="H41" s="2"/>
      <c r="I41" s="5" t="s">
        <v>152</v>
      </c>
      <c r="J41" s="181" t="s">
        <v>153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42">
        <v>9</v>
      </c>
      <c r="Y41" s="143"/>
      <c r="Z41" s="70">
        <v>10</v>
      </c>
      <c r="AA41" s="70">
        <v>7</v>
      </c>
      <c r="AB41" s="142">
        <v>2</v>
      </c>
      <c r="AC41" s="143"/>
      <c r="AD41" s="2"/>
    </row>
    <row r="42" spans="1:30" ht="12.75">
      <c r="A42" s="68" t="s">
        <v>2</v>
      </c>
      <c r="B42" s="127" t="s">
        <v>180</v>
      </c>
      <c r="C42" s="128"/>
      <c r="D42" s="128"/>
      <c r="E42" s="128"/>
      <c r="F42" s="128"/>
      <c r="G42" s="129"/>
      <c r="H42" s="2"/>
      <c r="I42" s="5" t="s">
        <v>51</v>
      </c>
      <c r="J42" s="181" t="s">
        <v>155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42">
        <v>4</v>
      </c>
      <c r="Y42" s="143"/>
      <c r="Z42" s="70">
        <v>2</v>
      </c>
      <c r="AA42" s="70">
        <v>3</v>
      </c>
      <c r="AB42" s="142">
        <v>3</v>
      </c>
      <c r="AC42" s="143"/>
      <c r="AD42" s="2"/>
    </row>
    <row r="43" spans="1:30" ht="12.75">
      <c r="A43" s="68" t="s">
        <v>3</v>
      </c>
      <c r="B43" s="135" t="s">
        <v>195</v>
      </c>
      <c r="C43" s="128"/>
      <c r="D43" s="128"/>
      <c r="E43" s="128"/>
      <c r="F43" s="128"/>
      <c r="G43" s="129"/>
      <c r="H43" s="2"/>
      <c r="I43" s="5" t="s">
        <v>103</v>
      </c>
      <c r="J43" s="181" t="s">
        <v>154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42">
        <v>4</v>
      </c>
      <c r="Y43" s="143"/>
      <c r="Z43" s="70">
        <v>4</v>
      </c>
      <c r="AA43" s="70">
        <v>6</v>
      </c>
      <c r="AB43" s="142">
        <v>4</v>
      </c>
      <c r="AC43" s="143"/>
      <c r="AD43" s="2"/>
    </row>
    <row r="44" spans="1:30" ht="12.75">
      <c r="A44" s="68" t="s">
        <v>24</v>
      </c>
      <c r="B44" s="127" t="s">
        <v>199</v>
      </c>
      <c r="C44" s="128"/>
      <c r="D44" s="128"/>
      <c r="E44" s="128"/>
      <c r="F44" s="128"/>
      <c r="G44" s="129"/>
      <c r="H44" s="2"/>
      <c r="I44" s="5" t="s">
        <v>151</v>
      </c>
      <c r="J44" s="181" t="s">
        <v>150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42">
        <v>0</v>
      </c>
      <c r="Y44" s="143"/>
      <c r="Z44" s="70">
        <v>1</v>
      </c>
      <c r="AA44" s="70">
        <v>10</v>
      </c>
      <c r="AB44" s="142">
        <v>5</v>
      </c>
      <c r="AC44" s="143"/>
      <c r="AD44" s="2"/>
    </row>
    <row r="45" spans="1:30" ht="13.5" thickBot="1">
      <c r="A45" s="69" t="s">
        <v>4</v>
      </c>
      <c r="B45" s="157" t="s">
        <v>158</v>
      </c>
      <c r="C45" s="158"/>
      <c r="D45" s="159" t="s">
        <v>176</v>
      </c>
      <c r="E45" s="160"/>
      <c r="F45" s="160"/>
      <c r="G45" s="124"/>
      <c r="H45" s="2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0"/>
      <c r="Y45" s="20"/>
      <c r="Z45" s="27"/>
      <c r="AA45" s="27"/>
      <c r="AB45" s="20"/>
      <c r="AC45" s="20"/>
      <c r="AD45" s="2"/>
    </row>
    <row r="46" spans="9:29" ht="12.7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0"/>
      <c r="Y46" s="20"/>
      <c r="Z46" s="27"/>
      <c r="AA46" s="27"/>
      <c r="AB46" s="20"/>
      <c r="AC46" s="20"/>
    </row>
    <row r="47" spans="1:7" ht="12.75">
      <c r="A47" s="11"/>
      <c r="B47" s="10" t="s">
        <v>5</v>
      </c>
      <c r="C47" s="9" t="s">
        <v>6</v>
      </c>
      <c r="D47" s="10" t="s">
        <v>5</v>
      </c>
      <c r="E47" s="9"/>
      <c r="F47" s="9"/>
      <c r="G47" s="9"/>
    </row>
    <row r="48" spans="1:30" ht="12.75">
      <c r="A48" s="12" t="s">
        <v>8</v>
      </c>
      <c r="B48" s="12" t="s">
        <v>113</v>
      </c>
      <c r="C48" s="10" t="s">
        <v>9</v>
      </c>
      <c r="D48" s="12" t="s">
        <v>151</v>
      </c>
      <c r="E48" s="10">
        <v>5</v>
      </c>
      <c r="F48" s="10" t="s">
        <v>9</v>
      </c>
      <c r="G48" s="32">
        <v>0</v>
      </c>
      <c r="H48" s="24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142" t="s">
        <v>46</v>
      </c>
      <c r="U48" s="148"/>
      <c r="V48" s="143"/>
      <c r="W48" s="55"/>
      <c r="X48" s="55"/>
      <c r="Y48" s="26"/>
      <c r="Z48" s="26"/>
      <c r="AA48" s="26"/>
      <c r="AB48" s="26"/>
      <c r="AC48" s="26"/>
      <c r="AD48" s="26"/>
    </row>
    <row r="49" spans="1:30" ht="12.75">
      <c r="A49" s="12" t="s">
        <v>10</v>
      </c>
      <c r="B49" s="12" t="s">
        <v>152</v>
      </c>
      <c r="C49" s="10" t="s">
        <v>9</v>
      </c>
      <c r="D49" s="12" t="s">
        <v>51</v>
      </c>
      <c r="E49" s="10">
        <v>1</v>
      </c>
      <c r="F49" s="10" t="s">
        <v>9</v>
      </c>
      <c r="G49" s="32">
        <v>1</v>
      </c>
      <c r="H49" s="24"/>
      <c r="I49" s="5" t="s">
        <v>113</v>
      </c>
      <c r="J49" s="79">
        <v>3</v>
      </c>
      <c r="K49" s="80"/>
      <c r="L49" s="80"/>
      <c r="M49" s="79">
        <v>3</v>
      </c>
      <c r="N49" s="80"/>
      <c r="O49" s="80"/>
      <c r="P49" s="79">
        <v>3</v>
      </c>
      <c r="Q49" s="80"/>
      <c r="R49" s="80"/>
      <c r="S49" s="79">
        <v>3</v>
      </c>
      <c r="T49" s="30"/>
      <c r="U49" s="125">
        <f>SUM(J49:S49)</f>
        <v>12</v>
      </c>
      <c r="V49" s="125"/>
      <c r="W49" s="62"/>
      <c r="X49" s="62"/>
      <c r="Y49" s="28"/>
      <c r="Z49" s="28"/>
      <c r="AA49" s="28"/>
      <c r="AB49" s="28"/>
      <c r="AC49" s="28"/>
      <c r="AD49" s="28"/>
    </row>
    <row r="50" spans="1:30" ht="12.75">
      <c r="A50" s="12" t="s">
        <v>11</v>
      </c>
      <c r="B50" s="12" t="s">
        <v>103</v>
      </c>
      <c r="C50" s="10" t="s">
        <v>9</v>
      </c>
      <c r="D50" s="12" t="s">
        <v>151</v>
      </c>
      <c r="E50" s="10">
        <v>2</v>
      </c>
      <c r="F50" s="10" t="s">
        <v>9</v>
      </c>
      <c r="G50" s="32">
        <v>0</v>
      </c>
      <c r="H50" s="24"/>
      <c r="I50" s="5" t="s">
        <v>152</v>
      </c>
      <c r="J50" s="80"/>
      <c r="K50" s="79">
        <v>1</v>
      </c>
      <c r="L50" s="80"/>
      <c r="M50" s="80"/>
      <c r="N50" s="79">
        <v>0</v>
      </c>
      <c r="O50" s="80"/>
      <c r="P50" s="80"/>
      <c r="Q50" s="79">
        <v>3</v>
      </c>
      <c r="R50" s="80"/>
      <c r="S50" s="79">
        <v>0</v>
      </c>
      <c r="T50" s="30"/>
      <c r="U50" s="125">
        <f>SUM(J50:S50)</f>
        <v>4</v>
      </c>
      <c r="V50" s="125"/>
      <c r="W50" s="62"/>
      <c r="X50" s="62"/>
      <c r="Y50" s="28"/>
      <c r="Z50" s="28"/>
      <c r="AA50" s="28"/>
      <c r="AB50" s="28"/>
      <c r="AC50" s="28"/>
      <c r="AD50" s="28"/>
    </row>
    <row r="51" spans="1:30" ht="12.75">
      <c r="A51" s="12" t="s">
        <v>12</v>
      </c>
      <c r="B51" s="12" t="s">
        <v>113</v>
      </c>
      <c r="C51" s="10" t="s">
        <v>9</v>
      </c>
      <c r="D51" s="12" t="s">
        <v>51</v>
      </c>
      <c r="E51" s="10">
        <v>2</v>
      </c>
      <c r="F51" s="10" t="s">
        <v>9</v>
      </c>
      <c r="G51" s="32">
        <v>0</v>
      </c>
      <c r="H51" s="24"/>
      <c r="I51" s="5" t="s">
        <v>51</v>
      </c>
      <c r="J51" s="80"/>
      <c r="K51" s="79">
        <v>1</v>
      </c>
      <c r="L51" s="80"/>
      <c r="M51" s="79">
        <v>0</v>
      </c>
      <c r="N51" s="80"/>
      <c r="O51" s="79">
        <v>3</v>
      </c>
      <c r="P51" s="80"/>
      <c r="Q51" s="80"/>
      <c r="R51" s="79">
        <v>0</v>
      </c>
      <c r="S51" s="80"/>
      <c r="T51" s="30"/>
      <c r="U51" s="125">
        <f>SUM(J51:S51)</f>
        <v>4</v>
      </c>
      <c r="V51" s="125"/>
      <c r="W51" s="62"/>
      <c r="X51" s="62"/>
      <c r="Y51" s="28"/>
      <c r="Z51" s="28"/>
      <c r="AA51" s="28"/>
      <c r="AB51" s="28"/>
      <c r="AC51" s="28"/>
      <c r="AD51" s="28"/>
    </row>
    <row r="52" spans="1:30" ht="12.75">
      <c r="A52" s="12" t="s">
        <v>13</v>
      </c>
      <c r="B52" s="12" t="s">
        <v>152</v>
      </c>
      <c r="C52" s="10" t="s">
        <v>9</v>
      </c>
      <c r="D52" s="12" t="s">
        <v>103</v>
      </c>
      <c r="E52" s="10">
        <v>0</v>
      </c>
      <c r="F52" s="10" t="s">
        <v>9</v>
      </c>
      <c r="G52" s="32">
        <v>3</v>
      </c>
      <c r="H52" s="24"/>
      <c r="I52" s="5" t="s">
        <v>103</v>
      </c>
      <c r="J52" s="80"/>
      <c r="K52" s="80"/>
      <c r="L52" s="79">
        <v>3</v>
      </c>
      <c r="M52" s="80"/>
      <c r="N52" s="79">
        <v>3</v>
      </c>
      <c r="O52" s="80"/>
      <c r="P52" s="79">
        <v>0</v>
      </c>
      <c r="Q52" s="80"/>
      <c r="R52" s="79">
        <v>3</v>
      </c>
      <c r="S52" s="80"/>
      <c r="T52" s="30"/>
      <c r="U52" s="125">
        <f>SUM(J52:S52)</f>
        <v>9</v>
      </c>
      <c r="V52" s="125"/>
      <c r="W52" s="62"/>
      <c r="X52" s="62"/>
      <c r="Y52" s="28"/>
      <c r="Z52" s="28"/>
      <c r="AA52" s="28"/>
      <c r="AB52" s="28"/>
      <c r="AC52" s="28"/>
      <c r="AD52" s="28"/>
    </row>
    <row r="53" spans="1:30" ht="12.75">
      <c r="A53" s="12" t="s">
        <v>14</v>
      </c>
      <c r="B53" s="12" t="s">
        <v>51</v>
      </c>
      <c r="C53" s="10" t="s">
        <v>9</v>
      </c>
      <c r="D53" s="12" t="s">
        <v>151</v>
      </c>
      <c r="E53" s="10">
        <v>2</v>
      </c>
      <c r="F53" s="10" t="s">
        <v>9</v>
      </c>
      <c r="G53" s="32">
        <v>0</v>
      </c>
      <c r="H53" s="24"/>
      <c r="I53" s="5" t="s">
        <v>151</v>
      </c>
      <c r="J53" s="79">
        <v>0</v>
      </c>
      <c r="K53" s="80"/>
      <c r="L53" s="79">
        <v>0</v>
      </c>
      <c r="M53" s="80"/>
      <c r="N53" s="80"/>
      <c r="O53" s="79">
        <v>0</v>
      </c>
      <c r="P53" s="80"/>
      <c r="Q53" s="79">
        <v>0</v>
      </c>
      <c r="R53" s="80"/>
      <c r="S53" s="80"/>
      <c r="T53" s="30"/>
      <c r="U53" s="125">
        <f>SUM(J53:S53)</f>
        <v>0</v>
      </c>
      <c r="V53" s="125"/>
      <c r="W53" s="62"/>
      <c r="X53" s="62"/>
      <c r="Y53" s="28"/>
      <c r="Z53" s="28"/>
      <c r="AA53" s="28"/>
      <c r="AB53" s="28"/>
      <c r="AC53" s="28"/>
      <c r="AD53" s="28"/>
    </row>
    <row r="54" spans="1:30" ht="12.75">
      <c r="A54" s="12" t="s">
        <v>15</v>
      </c>
      <c r="B54" s="12" t="s">
        <v>113</v>
      </c>
      <c r="C54" s="10" t="s">
        <v>9</v>
      </c>
      <c r="D54" s="12" t="s">
        <v>103</v>
      </c>
      <c r="E54" s="10">
        <v>4</v>
      </c>
      <c r="F54" s="10" t="s">
        <v>9</v>
      </c>
      <c r="G54" s="10">
        <v>1</v>
      </c>
      <c r="H54" s="2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62"/>
      <c r="U54" s="62"/>
      <c r="V54" s="62"/>
      <c r="W54" s="62"/>
      <c r="X54" s="62"/>
      <c r="Y54" s="28"/>
      <c r="Z54" s="28"/>
      <c r="AA54" s="28"/>
      <c r="AB54" s="28"/>
      <c r="AC54" s="28"/>
      <c r="AD54" s="28"/>
    </row>
    <row r="55" spans="1:30" ht="12.75">
      <c r="A55" s="12" t="s">
        <v>16</v>
      </c>
      <c r="B55" s="12" t="s">
        <v>152</v>
      </c>
      <c r="C55" s="10" t="s">
        <v>9</v>
      </c>
      <c r="D55" s="12" t="s">
        <v>151</v>
      </c>
      <c r="E55" s="10">
        <v>4</v>
      </c>
      <c r="F55" s="10" t="s">
        <v>9</v>
      </c>
      <c r="G55" s="10">
        <v>0</v>
      </c>
      <c r="I55" s="53"/>
      <c r="J55" s="71" t="s">
        <v>26</v>
      </c>
      <c r="K55" s="71"/>
      <c r="L55" s="71" t="s">
        <v>27</v>
      </c>
      <c r="M55" s="71"/>
      <c r="N55" s="71" t="s">
        <v>28</v>
      </c>
      <c r="O55" s="71"/>
      <c r="P55" s="71" t="s">
        <v>29</v>
      </c>
      <c r="Q55" s="71"/>
      <c r="R55" s="71" t="s">
        <v>30</v>
      </c>
      <c r="S55" s="7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19" ht="12.75">
      <c r="A56" s="12" t="s">
        <v>17</v>
      </c>
      <c r="B56" s="12" t="s">
        <v>51</v>
      </c>
      <c r="C56" s="10" t="s">
        <v>9</v>
      </c>
      <c r="D56" s="12" t="s">
        <v>103</v>
      </c>
      <c r="E56" s="10">
        <v>2</v>
      </c>
      <c r="F56" s="10" t="s">
        <v>9</v>
      </c>
      <c r="G56" s="10">
        <v>3</v>
      </c>
      <c r="H56" s="6"/>
      <c r="I56" s="8"/>
      <c r="J56" s="182" t="s">
        <v>113</v>
      </c>
      <c r="K56" s="183"/>
      <c r="L56" s="182" t="s">
        <v>152</v>
      </c>
      <c r="M56" s="183"/>
      <c r="N56" s="154" t="s">
        <v>120</v>
      </c>
      <c r="O56" s="155"/>
      <c r="P56" s="154" t="s">
        <v>114</v>
      </c>
      <c r="Q56" s="155"/>
      <c r="R56" s="154" t="s">
        <v>151</v>
      </c>
      <c r="S56" s="155"/>
    </row>
    <row r="57" spans="1:30" ht="12.75">
      <c r="A57" s="12" t="s">
        <v>18</v>
      </c>
      <c r="B57" s="12" t="s">
        <v>113</v>
      </c>
      <c r="C57" s="10" t="s">
        <v>9</v>
      </c>
      <c r="D57" s="12" t="s">
        <v>152</v>
      </c>
      <c r="E57" s="10">
        <v>3</v>
      </c>
      <c r="F57" s="10" t="s">
        <v>9</v>
      </c>
      <c r="G57" s="10">
        <v>1</v>
      </c>
      <c r="I57" s="5" t="s">
        <v>32</v>
      </c>
      <c r="J57" s="25">
        <v>5</v>
      </c>
      <c r="K57" s="25">
        <v>0</v>
      </c>
      <c r="L57" s="25">
        <v>1</v>
      </c>
      <c r="M57" s="25">
        <v>1</v>
      </c>
      <c r="N57" s="25">
        <v>1</v>
      </c>
      <c r="O57" s="25">
        <v>1</v>
      </c>
      <c r="P57" s="25">
        <v>2</v>
      </c>
      <c r="Q57" s="25">
        <v>0</v>
      </c>
      <c r="R57" s="25">
        <v>0</v>
      </c>
      <c r="S57" s="25">
        <v>5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23" ht="12.75">
      <c r="A58" s="12"/>
      <c r="B58" s="13"/>
      <c r="C58" s="10"/>
      <c r="D58" s="13"/>
      <c r="E58" s="10"/>
      <c r="F58" s="10"/>
      <c r="G58" s="10"/>
      <c r="I58" s="5" t="s">
        <v>33</v>
      </c>
      <c r="J58" s="25">
        <v>2</v>
      </c>
      <c r="K58" s="25">
        <v>0</v>
      </c>
      <c r="L58" s="25">
        <v>0</v>
      </c>
      <c r="M58" s="25">
        <v>3</v>
      </c>
      <c r="N58" s="25">
        <v>0</v>
      </c>
      <c r="O58" s="25">
        <v>2</v>
      </c>
      <c r="P58" s="25">
        <v>3</v>
      </c>
      <c r="Q58" s="25">
        <v>0</v>
      </c>
      <c r="R58" s="25">
        <v>0</v>
      </c>
      <c r="S58" s="25">
        <v>2</v>
      </c>
      <c r="T58" s="29"/>
      <c r="U58" s="29"/>
      <c r="V58" s="29"/>
      <c r="W58" s="29"/>
    </row>
    <row r="59" spans="1:23" ht="12.75">
      <c r="A59" s="12"/>
      <c r="B59" s="13"/>
      <c r="C59" s="10"/>
      <c r="D59" s="13"/>
      <c r="E59" s="10"/>
      <c r="F59" s="10"/>
      <c r="G59" s="10"/>
      <c r="I59" s="5" t="s">
        <v>34</v>
      </c>
      <c r="J59" s="25">
        <v>4</v>
      </c>
      <c r="K59" s="25">
        <v>1</v>
      </c>
      <c r="L59" s="25">
        <v>4</v>
      </c>
      <c r="M59" s="25">
        <v>0</v>
      </c>
      <c r="N59" s="25">
        <v>2</v>
      </c>
      <c r="O59" s="25">
        <v>0</v>
      </c>
      <c r="P59" s="25">
        <v>1</v>
      </c>
      <c r="Q59" s="25">
        <v>4</v>
      </c>
      <c r="R59" s="25">
        <v>0</v>
      </c>
      <c r="S59" s="25">
        <v>2</v>
      </c>
      <c r="T59" s="20"/>
      <c r="U59" s="20"/>
      <c r="V59" s="20"/>
      <c r="W59" s="20"/>
    </row>
    <row r="60" spans="1:23" ht="12.75">
      <c r="A60" s="12"/>
      <c r="B60" s="13"/>
      <c r="C60" s="10"/>
      <c r="D60" s="13"/>
      <c r="E60" s="10"/>
      <c r="F60" s="10"/>
      <c r="G60" s="10"/>
      <c r="I60" s="5" t="s">
        <v>35</v>
      </c>
      <c r="J60" s="25">
        <v>3</v>
      </c>
      <c r="K60" s="25">
        <v>1</v>
      </c>
      <c r="L60" s="25">
        <v>1</v>
      </c>
      <c r="M60" s="25">
        <v>3</v>
      </c>
      <c r="N60" s="25">
        <v>2</v>
      </c>
      <c r="O60" s="25">
        <v>3</v>
      </c>
      <c r="P60" s="25">
        <v>3</v>
      </c>
      <c r="Q60" s="25">
        <v>2</v>
      </c>
      <c r="R60" s="25">
        <v>0</v>
      </c>
      <c r="S60" s="25">
        <v>4</v>
      </c>
      <c r="T60" s="20"/>
      <c r="U60" s="20"/>
      <c r="V60" s="20"/>
      <c r="W60" s="20"/>
    </row>
    <row r="61" spans="1:23" ht="12.75">
      <c r="A61" s="12"/>
      <c r="B61" s="13"/>
      <c r="C61" s="10"/>
      <c r="D61" s="13"/>
      <c r="E61" s="10"/>
      <c r="F61" s="10"/>
      <c r="G61" s="10"/>
      <c r="I61" s="5" t="s">
        <v>37</v>
      </c>
      <c r="J61" s="25">
        <f aca="true" t="shared" si="1" ref="J61:S61">SUM(J57:J60)</f>
        <v>14</v>
      </c>
      <c r="K61" s="25">
        <f t="shared" si="1"/>
        <v>2</v>
      </c>
      <c r="L61" s="25">
        <f t="shared" si="1"/>
        <v>6</v>
      </c>
      <c r="M61" s="25">
        <f t="shared" si="1"/>
        <v>7</v>
      </c>
      <c r="N61" s="25">
        <f t="shared" si="1"/>
        <v>5</v>
      </c>
      <c r="O61" s="25">
        <f t="shared" si="1"/>
        <v>6</v>
      </c>
      <c r="P61" s="25">
        <f t="shared" si="1"/>
        <v>9</v>
      </c>
      <c r="Q61" s="25">
        <f t="shared" si="1"/>
        <v>6</v>
      </c>
      <c r="R61" s="25">
        <f t="shared" si="1"/>
        <v>0</v>
      </c>
      <c r="S61" s="25">
        <f t="shared" si="1"/>
        <v>13</v>
      </c>
      <c r="T61" s="20"/>
      <c r="U61" s="20"/>
      <c r="V61" s="20"/>
      <c r="W61" s="20"/>
    </row>
    <row r="62" spans="1:23" ht="12.75">
      <c r="A62" s="12"/>
      <c r="B62" s="13"/>
      <c r="C62" s="10"/>
      <c r="D62" s="13"/>
      <c r="E62" s="10"/>
      <c r="F62" s="10"/>
      <c r="G62" s="10"/>
      <c r="I62" s="5" t="s">
        <v>38</v>
      </c>
      <c r="J62" s="139">
        <f>J61-K61</f>
        <v>12</v>
      </c>
      <c r="K62" s="117"/>
      <c r="L62" s="139">
        <f>L61-M61</f>
        <v>-1</v>
      </c>
      <c r="M62" s="117"/>
      <c r="N62" s="139">
        <f>N61-O61</f>
        <v>-1</v>
      </c>
      <c r="O62" s="117"/>
      <c r="P62" s="139">
        <f>P61-Q61</f>
        <v>3</v>
      </c>
      <c r="Q62" s="117"/>
      <c r="R62" s="139">
        <f>R61-S61</f>
        <v>-13</v>
      </c>
      <c r="S62" s="117"/>
      <c r="T62" s="20"/>
      <c r="U62" s="20"/>
      <c r="V62" s="20"/>
      <c r="W62" s="20"/>
    </row>
    <row r="63" spans="1:24" ht="12.75">
      <c r="A63" s="12"/>
      <c r="B63" s="13"/>
      <c r="C63" s="10"/>
      <c r="D63" s="13"/>
      <c r="E63" s="10"/>
      <c r="F63" s="10"/>
      <c r="G63" s="1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8"/>
      <c r="U63" s="20"/>
      <c r="V63" s="20"/>
      <c r="W63" s="20"/>
      <c r="X63" s="28"/>
    </row>
    <row r="64" spans="1:29" ht="12.75">
      <c r="A64" s="12"/>
      <c r="B64" s="13"/>
      <c r="C64" s="10"/>
      <c r="D64" s="13"/>
      <c r="E64" s="10"/>
      <c r="F64" s="10"/>
      <c r="G64" s="10"/>
      <c r="I64" s="73" t="s">
        <v>124</v>
      </c>
      <c r="J64" s="144" t="s">
        <v>226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</row>
    <row r="65" spans="1:29" ht="12.75">
      <c r="A65" s="12"/>
      <c r="B65" s="13"/>
      <c r="C65" s="10"/>
      <c r="D65" s="13"/>
      <c r="E65" s="10"/>
      <c r="F65" s="10"/>
      <c r="G65" s="10"/>
      <c r="I65" s="73" t="s">
        <v>125</v>
      </c>
      <c r="J65" s="144" t="s">
        <v>224</v>
      </c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6"/>
    </row>
    <row r="66" spans="1:24" ht="12.75">
      <c r="A66" s="12"/>
      <c r="B66" s="13"/>
      <c r="C66" s="10"/>
      <c r="D66" s="13"/>
      <c r="E66" s="10"/>
      <c r="F66" s="10"/>
      <c r="G66" s="10"/>
      <c r="I66" s="26"/>
      <c r="J66" s="26"/>
      <c r="K66" s="21"/>
      <c r="L66" s="21"/>
      <c r="M66" s="21"/>
      <c r="N66" s="21"/>
      <c r="O66" s="21"/>
      <c r="P66" s="21"/>
      <c r="Q66" s="21"/>
      <c r="R66" s="21"/>
      <c r="S66" s="21"/>
      <c r="T66" s="26"/>
      <c r="U66" s="26"/>
      <c r="V66" s="26"/>
      <c r="W66" s="26"/>
      <c r="X66" s="28"/>
    </row>
    <row r="67" spans="1:7" ht="12.75">
      <c r="A67" s="12"/>
      <c r="B67" s="13"/>
      <c r="C67" s="10"/>
      <c r="D67" s="13"/>
      <c r="E67" s="10"/>
      <c r="F67" s="10"/>
      <c r="G67" s="10"/>
    </row>
    <row r="68" spans="1:30" ht="12.75">
      <c r="A68" s="12"/>
      <c r="B68" s="13"/>
      <c r="C68" s="10"/>
      <c r="D68" s="13"/>
      <c r="E68" s="10"/>
      <c r="F68" s="10"/>
      <c r="G68" s="10"/>
      <c r="H68" s="21"/>
      <c r="I68" s="142" t="s">
        <v>178</v>
      </c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3"/>
      <c r="X68" s="142" t="s">
        <v>46</v>
      </c>
      <c r="Y68" s="143"/>
      <c r="Z68" s="142" t="s">
        <v>40</v>
      </c>
      <c r="AA68" s="143"/>
      <c r="AB68" s="142" t="s">
        <v>41</v>
      </c>
      <c r="AC68" s="143"/>
      <c r="AD68" s="63"/>
    </row>
    <row r="69" spans="1:30" ht="12.75">
      <c r="A69" s="72" t="s">
        <v>42</v>
      </c>
      <c r="B69" s="15"/>
      <c r="C69" s="16"/>
      <c r="D69" s="17"/>
      <c r="E69" s="18"/>
      <c r="F69" s="18"/>
      <c r="G69" s="23"/>
      <c r="H69" s="21"/>
      <c r="I69" s="5" t="s">
        <v>113</v>
      </c>
      <c r="J69" s="181" t="s">
        <v>149</v>
      </c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42">
        <v>24</v>
      </c>
      <c r="Y69" s="143"/>
      <c r="Z69" s="70">
        <f>SUM(Z40+J61)</f>
        <v>25</v>
      </c>
      <c r="AA69" s="70">
        <f>SUM(AA40+K61)</f>
        <v>4</v>
      </c>
      <c r="AB69" s="142">
        <v>1</v>
      </c>
      <c r="AC69" s="143"/>
      <c r="AD69" s="63"/>
    </row>
    <row r="70" spans="1:30" ht="12.75">
      <c r="A70" s="161" t="s">
        <v>7</v>
      </c>
      <c r="B70" s="141"/>
      <c r="C70" s="141"/>
      <c r="D70" s="141"/>
      <c r="E70" s="141"/>
      <c r="F70" s="141"/>
      <c r="G70" s="141"/>
      <c r="H70" s="21"/>
      <c r="I70" s="5" t="s">
        <v>152</v>
      </c>
      <c r="J70" s="181" t="s">
        <v>153</v>
      </c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42">
        <v>13</v>
      </c>
      <c r="Y70" s="143"/>
      <c r="Z70" s="70">
        <f>SUM(Z41+L61)</f>
        <v>16</v>
      </c>
      <c r="AA70" s="70">
        <f>SUM(AA41+M61)</f>
        <v>14</v>
      </c>
      <c r="AB70" s="142">
        <v>2</v>
      </c>
      <c r="AC70" s="143"/>
      <c r="AD70" s="63"/>
    </row>
    <row r="71" spans="1:30" ht="12.75">
      <c r="A71" s="161" t="s">
        <v>7</v>
      </c>
      <c r="B71" s="141"/>
      <c r="C71" s="141"/>
      <c r="D71" s="141"/>
      <c r="E71" s="141"/>
      <c r="F71" s="141"/>
      <c r="G71" s="141"/>
      <c r="H71" s="21"/>
      <c r="I71" s="5" t="s">
        <v>103</v>
      </c>
      <c r="J71" s="181" t="s">
        <v>154</v>
      </c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42">
        <v>13</v>
      </c>
      <c r="Y71" s="143"/>
      <c r="Z71" s="70">
        <f>SUM(Z43+P61)</f>
        <v>13</v>
      </c>
      <c r="AA71" s="70">
        <f>SUM(AA43+Q61)</f>
        <v>12</v>
      </c>
      <c r="AB71" s="142">
        <v>3</v>
      </c>
      <c r="AC71" s="143"/>
      <c r="AD71" s="63"/>
    </row>
    <row r="72" spans="1:30" ht="12.75">
      <c r="A72" s="161" t="s">
        <v>7</v>
      </c>
      <c r="B72" s="141"/>
      <c r="C72" s="141"/>
      <c r="D72" s="141"/>
      <c r="E72" s="141"/>
      <c r="F72" s="141"/>
      <c r="G72" s="141"/>
      <c r="H72" s="21"/>
      <c r="I72" s="5" t="s">
        <v>51</v>
      </c>
      <c r="J72" s="181" t="s">
        <v>155</v>
      </c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42">
        <v>8</v>
      </c>
      <c r="Y72" s="143"/>
      <c r="Z72" s="70">
        <f>SUM(Z42+N61)</f>
        <v>7</v>
      </c>
      <c r="AA72" s="70">
        <f>SUM(AA42+O61)</f>
        <v>9</v>
      </c>
      <c r="AB72" s="142">
        <v>4</v>
      </c>
      <c r="AC72" s="143"/>
      <c r="AD72" s="63"/>
    </row>
    <row r="73" spans="1:30" ht="12.75">
      <c r="A73" s="161" t="s">
        <v>7</v>
      </c>
      <c r="B73" s="141"/>
      <c r="C73" s="141"/>
      <c r="D73" s="141"/>
      <c r="E73" s="141"/>
      <c r="F73" s="141"/>
      <c r="G73" s="141"/>
      <c r="I73" s="5" t="s">
        <v>151</v>
      </c>
      <c r="J73" s="181" t="s">
        <v>150</v>
      </c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42">
        <v>0</v>
      </c>
      <c r="Y73" s="143"/>
      <c r="Z73" s="70">
        <f>SUM(Z44+R61)</f>
        <v>1</v>
      </c>
      <c r="AA73" s="70">
        <f>SUM(AA44+S61)</f>
        <v>23</v>
      </c>
      <c r="AB73" s="142">
        <v>5</v>
      </c>
      <c r="AC73" s="143"/>
      <c r="AD73" s="63"/>
    </row>
    <row r="75" ht="13.5" thickBot="1"/>
    <row r="76" spans="1:30" ht="12.75">
      <c r="A76" s="67" t="s">
        <v>25</v>
      </c>
      <c r="B76" s="131" t="s">
        <v>59</v>
      </c>
      <c r="C76" s="132"/>
      <c r="D76" s="132"/>
      <c r="E76" s="132"/>
      <c r="F76" s="132"/>
      <c r="G76" s="133"/>
      <c r="H76" s="2"/>
      <c r="I76" s="142" t="s">
        <v>178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3"/>
      <c r="X76" s="142" t="s">
        <v>46</v>
      </c>
      <c r="Y76" s="143"/>
      <c r="Z76" s="142" t="s">
        <v>40</v>
      </c>
      <c r="AA76" s="143"/>
      <c r="AB76" s="142" t="s">
        <v>41</v>
      </c>
      <c r="AC76" s="143"/>
      <c r="AD76" s="2"/>
    </row>
    <row r="77" spans="1:30" ht="12.75">
      <c r="A77" s="68" t="s">
        <v>0</v>
      </c>
      <c r="B77" s="127" t="s">
        <v>45</v>
      </c>
      <c r="C77" s="128"/>
      <c r="D77" s="128"/>
      <c r="E77" s="128"/>
      <c r="F77" s="128"/>
      <c r="G77" s="129"/>
      <c r="H77" s="2"/>
      <c r="I77" s="5" t="s">
        <v>113</v>
      </c>
      <c r="J77" s="181" t="s">
        <v>149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42">
        <v>24</v>
      </c>
      <c r="Y77" s="143"/>
      <c r="Z77" s="70">
        <v>25</v>
      </c>
      <c r="AA77" s="70">
        <v>4</v>
      </c>
      <c r="AB77" s="142">
        <v>1</v>
      </c>
      <c r="AC77" s="143"/>
      <c r="AD77" s="2"/>
    </row>
    <row r="78" spans="1:30" ht="12.75">
      <c r="A78" s="68" t="s">
        <v>1</v>
      </c>
      <c r="B78" s="127" t="s">
        <v>244</v>
      </c>
      <c r="C78" s="128"/>
      <c r="D78" s="128"/>
      <c r="E78" s="128"/>
      <c r="F78" s="128"/>
      <c r="G78" s="129"/>
      <c r="H78" s="2"/>
      <c r="I78" s="5" t="s">
        <v>152</v>
      </c>
      <c r="J78" s="181" t="s">
        <v>153</v>
      </c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42">
        <v>13</v>
      </c>
      <c r="Y78" s="143"/>
      <c r="Z78" s="70">
        <v>16</v>
      </c>
      <c r="AA78" s="70">
        <v>14</v>
      </c>
      <c r="AB78" s="142">
        <v>2</v>
      </c>
      <c r="AC78" s="143"/>
      <c r="AD78" s="2"/>
    </row>
    <row r="79" spans="1:30" ht="12.75">
      <c r="A79" s="68" t="s">
        <v>2</v>
      </c>
      <c r="B79" s="127" t="s">
        <v>264</v>
      </c>
      <c r="C79" s="128"/>
      <c r="D79" s="128"/>
      <c r="E79" s="128"/>
      <c r="F79" s="128"/>
      <c r="G79" s="129"/>
      <c r="H79" s="2"/>
      <c r="I79" s="5" t="s">
        <v>103</v>
      </c>
      <c r="J79" s="181" t="s">
        <v>154</v>
      </c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42">
        <v>13</v>
      </c>
      <c r="Y79" s="143"/>
      <c r="Z79" s="70">
        <v>13</v>
      </c>
      <c r="AA79" s="70">
        <v>12</v>
      </c>
      <c r="AB79" s="142">
        <v>3</v>
      </c>
      <c r="AC79" s="143"/>
      <c r="AD79" s="2"/>
    </row>
    <row r="80" spans="1:30" ht="12.75">
      <c r="A80" s="68" t="s">
        <v>3</v>
      </c>
      <c r="B80" s="135" t="s">
        <v>262</v>
      </c>
      <c r="C80" s="128"/>
      <c r="D80" s="128"/>
      <c r="E80" s="128"/>
      <c r="F80" s="128"/>
      <c r="G80" s="129"/>
      <c r="H80" s="2"/>
      <c r="I80" s="5" t="s">
        <v>51</v>
      </c>
      <c r="J80" s="181" t="s">
        <v>155</v>
      </c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42">
        <v>8</v>
      </c>
      <c r="Y80" s="143"/>
      <c r="Z80" s="70">
        <v>8</v>
      </c>
      <c r="AA80" s="70">
        <v>9</v>
      </c>
      <c r="AB80" s="142">
        <v>4</v>
      </c>
      <c r="AC80" s="143"/>
      <c r="AD80" s="2"/>
    </row>
    <row r="81" spans="1:30" ht="12.75">
      <c r="A81" s="68" t="s">
        <v>24</v>
      </c>
      <c r="B81" s="127" t="s">
        <v>261</v>
      </c>
      <c r="C81" s="128"/>
      <c r="D81" s="128"/>
      <c r="E81" s="128"/>
      <c r="F81" s="128"/>
      <c r="G81" s="129"/>
      <c r="H81" s="2"/>
      <c r="I81" s="5" t="s">
        <v>151</v>
      </c>
      <c r="J81" s="181" t="s">
        <v>150</v>
      </c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42">
        <v>0</v>
      </c>
      <c r="Y81" s="143"/>
      <c r="Z81" s="70">
        <v>0</v>
      </c>
      <c r="AA81" s="70">
        <v>23</v>
      </c>
      <c r="AB81" s="142">
        <v>5</v>
      </c>
      <c r="AC81" s="143"/>
      <c r="AD81" s="2"/>
    </row>
    <row r="82" spans="1:30" ht="13.5" thickBot="1">
      <c r="A82" s="69" t="s">
        <v>4</v>
      </c>
      <c r="B82" s="157" t="s">
        <v>158</v>
      </c>
      <c r="C82" s="158"/>
      <c r="D82" s="159" t="s">
        <v>259</v>
      </c>
      <c r="E82" s="160"/>
      <c r="F82" s="160"/>
      <c r="G82" s="124"/>
      <c r="H82" s="2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0"/>
      <c r="Y82" s="20"/>
      <c r="Z82" s="27"/>
      <c r="AA82" s="27"/>
      <c r="AB82" s="20"/>
      <c r="AC82" s="20"/>
      <c r="AD82" s="2"/>
    </row>
    <row r="83" spans="9:29" ht="12.75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0"/>
      <c r="Y83" s="20"/>
      <c r="Z83" s="27"/>
      <c r="AA83" s="27"/>
      <c r="AB83" s="20"/>
      <c r="AC83" s="20"/>
    </row>
    <row r="84" spans="1:7" ht="12.75">
      <c r="A84" s="11"/>
      <c r="B84" s="10" t="s">
        <v>5</v>
      </c>
      <c r="C84" s="9" t="s">
        <v>6</v>
      </c>
      <c r="D84" s="10" t="s">
        <v>5</v>
      </c>
      <c r="E84" s="9"/>
      <c r="F84" s="9"/>
      <c r="G84" s="9"/>
    </row>
    <row r="85" spans="1:30" ht="12.75">
      <c r="A85" s="12" t="s">
        <v>8</v>
      </c>
      <c r="B85" s="12" t="s">
        <v>113</v>
      </c>
      <c r="C85" s="10" t="s">
        <v>9</v>
      </c>
      <c r="D85" s="5" t="s">
        <v>152</v>
      </c>
      <c r="E85" s="10"/>
      <c r="F85" s="10" t="s">
        <v>9</v>
      </c>
      <c r="G85" s="32"/>
      <c r="H85" s="24"/>
      <c r="I85" s="14" t="s">
        <v>5</v>
      </c>
      <c r="J85" s="25">
        <v>1</v>
      </c>
      <c r="K85" s="25">
        <v>2</v>
      </c>
      <c r="L85" s="25">
        <v>3</v>
      </c>
      <c r="M85" s="25">
        <v>4</v>
      </c>
      <c r="N85" s="25">
        <v>5</v>
      </c>
      <c r="O85" s="25">
        <v>6</v>
      </c>
      <c r="P85" s="25">
        <v>7</v>
      </c>
      <c r="Q85" s="25">
        <v>8</v>
      </c>
      <c r="R85" s="25">
        <v>9</v>
      </c>
      <c r="S85" s="25">
        <v>10</v>
      </c>
      <c r="T85" s="142" t="s">
        <v>46</v>
      </c>
      <c r="U85" s="148"/>
      <c r="V85" s="143"/>
      <c r="W85" s="55"/>
      <c r="X85" s="55"/>
      <c r="Y85" s="26"/>
      <c r="Z85" s="26"/>
      <c r="AA85" s="26"/>
      <c r="AB85" s="26"/>
      <c r="AC85" s="26"/>
      <c r="AD85" s="26"/>
    </row>
    <row r="86" spans="1:30" ht="12.75">
      <c r="A86" s="12" t="s">
        <v>10</v>
      </c>
      <c r="B86" s="5" t="s">
        <v>103</v>
      </c>
      <c r="C86" s="10" t="s">
        <v>9</v>
      </c>
      <c r="D86" s="5" t="s">
        <v>51</v>
      </c>
      <c r="E86" s="10"/>
      <c r="F86" s="10" t="s">
        <v>9</v>
      </c>
      <c r="G86" s="32"/>
      <c r="H86" s="24"/>
      <c r="I86" s="5" t="s">
        <v>113</v>
      </c>
      <c r="J86" s="79"/>
      <c r="K86" s="80"/>
      <c r="L86" s="80"/>
      <c r="M86" s="79"/>
      <c r="N86" s="80"/>
      <c r="O86" s="80"/>
      <c r="P86" s="79"/>
      <c r="Q86" s="80"/>
      <c r="R86" s="80"/>
      <c r="S86" s="79"/>
      <c r="T86" s="30"/>
      <c r="U86" s="125"/>
      <c r="V86" s="125"/>
      <c r="W86" s="62"/>
      <c r="X86" s="62"/>
      <c r="Y86" s="28"/>
      <c r="Z86" s="28"/>
      <c r="AA86" s="28"/>
      <c r="AB86" s="28"/>
      <c r="AC86" s="28"/>
      <c r="AD86" s="28"/>
    </row>
    <row r="87" spans="1:30" ht="12.75">
      <c r="A87" s="12" t="s">
        <v>11</v>
      </c>
      <c r="B87" s="5" t="s">
        <v>151</v>
      </c>
      <c r="C87" s="10" t="s">
        <v>9</v>
      </c>
      <c r="D87" s="5" t="s">
        <v>152</v>
      </c>
      <c r="E87" s="10"/>
      <c r="F87" s="10" t="s">
        <v>9</v>
      </c>
      <c r="G87" s="32"/>
      <c r="H87" s="24"/>
      <c r="I87" s="5" t="s">
        <v>103</v>
      </c>
      <c r="J87" s="80"/>
      <c r="K87" s="79"/>
      <c r="L87" s="80"/>
      <c r="M87" s="80"/>
      <c r="N87" s="79"/>
      <c r="O87" s="80"/>
      <c r="P87" s="80"/>
      <c r="Q87" s="79"/>
      <c r="R87" s="80"/>
      <c r="S87" s="79"/>
      <c r="T87" s="30"/>
      <c r="U87" s="125"/>
      <c r="V87" s="125"/>
      <c r="W87" s="62"/>
      <c r="X87" s="62"/>
      <c r="Y87" s="28"/>
      <c r="Z87" s="28"/>
      <c r="AA87" s="28"/>
      <c r="AB87" s="28"/>
      <c r="AC87" s="28"/>
      <c r="AD87" s="28"/>
    </row>
    <row r="88" spans="1:30" ht="12.75">
      <c r="A88" s="12" t="s">
        <v>12</v>
      </c>
      <c r="B88" s="12" t="s">
        <v>113</v>
      </c>
      <c r="C88" s="10" t="s">
        <v>9</v>
      </c>
      <c r="D88" s="12" t="s">
        <v>51</v>
      </c>
      <c r="E88" s="10"/>
      <c r="F88" s="10" t="s">
        <v>9</v>
      </c>
      <c r="G88" s="32"/>
      <c r="H88" s="24"/>
      <c r="I88" s="5" t="s">
        <v>51</v>
      </c>
      <c r="J88" s="80"/>
      <c r="K88" s="79"/>
      <c r="L88" s="80"/>
      <c r="M88" s="79"/>
      <c r="N88" s="80"/>
      <c r="O88" s="79"/>
      <c r="P88" s="80"/>
      <c r="Q88" s="80"/>
      <c r="R88" s="79"/>
      <c r="S88" s="80"/>
      <c r="T88" s="30"/>
      <c r="U88" s="125"/>
      <c r="V88" s="125"/>
      <c r="W88" s="62"/>
      <c r="X88" s="62"/>
      <c r="Y88" s="28"/>
      <c r="Z88" s="28"/>
      <c r="AA88" s="28"/>
      <c r="AB88" s="28"/>
      <c r="AC88" s="28"/>
      <c r="AD88" s="28"/>
    </row>
    <row r="89" spans="1:30" ht="12.75">
      <c r="A89" s="12" t="s">
        <v>13</v>
      </c>
      <c r="B89" s="5" t="s">
        <v>103</v>
      </c>
      <c r="C89" s="10" t="s">
        <v>9</v>
      </c>
      <c r="D89" s="5" t="s">
        <v>151</v>
      </c>
      <c r="E89" s="10"/>
      <c r="F89" s="10" t="s">
        <v>9</v>
      </c>
      <c r="G89" s="32"/>
      <c r="H89" s="24"/>
      <c r="I89" s="5" t="s">
        <v>151</v>
      </c>
      <c r="J89" s="80"/>
      <c r="K89" s="80"/>
      <c r="L89" s="79"/>
      <c r="M89" s="80"/>
      <c r="N89" s="79"/>
      <c r="O89" s="80"/>
      <c r="P89" s="79"/>
      <c r="Q89" s="80"/>
      <c r="R89" s="79"/>
      <c r="S89" s="80"/>
      <c r="T89" s="30"/>
      <c r="U89" s="125"/>
      <c r="V89" s="125"/>
      <c r="W89" s="62"/>
      <c r="X89" s="62"/>
      <c r="Y89" s="28"/>
      <c r="Z89" s="28"/>
      <c r="AA89" s="28"/>
      <c r="AB89" s="28"/>
      <c r="AC89" s="28"/>
      <c r="AD89" s="28"/>
    </row>
    <row r="90" spans="1:30" ht="12.75">
      <c r="A90" s="12" t="s">
        <v>14</v>
      </c>
      <c r="B90" s="12" t="s">
        <v>51</v>
      </c>
      <c r="C90" s="10" t="s">
        <v>9</v>
      </c>
      <c r="D90" s="5" t="s">
        <v>152</v>
      </c>
      <c r="E90" s="10"/>
      <c r="F90" s="10" t="s">
        <v>9</v>
      </c>
      <c r="G90" s="32"/>
      <c r="H90" s="24"/>
      <c r="I90" s="5" t="s">
        <v>152</v>
      </c>
      <c r="J90" s="5"/>
      <c r="K90" s="80"/>
      <c r="L90" s="79"/>
      <c r="M90" s="80"/>
      <c r="N90" s="80"/>
      <c r="O90" s="79"/>
      <c r="P90" s="80"/>
      <c r="Q90" s="79"/>
      <c r="R90" s="80"/>
      <c r="S90" s="80"/>
      <c r="T90" s="30"/>
      <c r="U90" s="125"/>
      <c r="V90" s="125"/>
      <c r="W90" s="62"/>
      <c r="X90" s="62"/>
      <c r="Y90" s="28"/>
      <c r="Z90" s="28"/>
      <c r="AA90" s="28"/>
      <c r="AB90" s="28"/>
      <c r="AC90" s="28"/>
      <c r="AD90" s="28"/>
    </row>
    <row r="91" spans="1:30" ht="12.75">
      <c r="A91" s="12" t="s">
        <v>15</v>
      </c>
      <c r="B91" s="12" t="s">
        <v>113</v>
      </c>
      <c r="C91" s="10" t="s">
        <v>9</v>
      </c>
      <c r="D91" s="5" t="s">
        <v>151</v>
      </c>
      <c r="E91" s="10"/>
      <c r="F91" s="10" t="s">
        <v>9</v>
      </c>
      <c r="G91" s="10"/>
      <c r="H91" s="2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62"/>
      <c r="U91" s="62"/>
      <c r="V91" s="62"/>
      <c r="W91" s="62"/>
      <c r="X91" s="62"/>
      <c r="Y91" s="28"/>
      <c r="Z91" s="28"/>
      <c r="AA91" s="28"/>
      <c r="AB91" s="28"/>
      <c r="AC91" s="28"/>
      <c r="AD91" s="28"/>
    </row>
    <row r="92" spans="1:30" ht="12.75">
      <c r="A92" s="12" t="s">
        <v>16</v>
      </c>
      <c r="B92" s="5" t="s">
        <v>103</v>
      </c>
      <c r="C92" s="10" t="s">
        <v>9</v>
      </c>
      <c r="D92" s="12" t="s">
        <v>152</v>
      </c>
      <c r="E92" s="10"/>
      <c r="F92" s="10" t="s">
        <v>9</v>
      </c>
      <c r="G92" s="10"/>
      <c r="I92" s="53"/>
      <c r="J92" s="71" t="s">
        <v>26</v>
      </c>
      <c r="K92" s="71"/>
      <c r="L92" s="71" t="s">
        <v>27</v>
      </c>
      <c r="M92" s="71"/>
      <c r="N92" s="71" t="s">
        <v>28</v>
      </c>
      <c r="O92" s="71"/>
      <c r="P92" s="71" t="s">
        <v>29</v>
      </c>
      <c r="Q92" s="71"/>
      <c r="R92" s="71" t="s">
        <v>30</v>
      </c>
      <c r="S92" s="7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19" ht="12.75">
      <c r="A93" s="12" t="s">
        <v>17</v>
      </c>
      <c r="B93" s="12" t="s">
        <v>51</v>
      </c>
      <c r="C93" s="10" t="s">
        <v>9</v>
      </c>
      <c r="D93" s="5" t="s">
        <v>151</v>
      </c>
      <c r="E93" s="10"/>
      <c r="F93" s="10" t="s">
        <v>9</v>
      </c>
      <c r="G93" s="10"/>
      <c r="H93" s="6"/>
      <c r="I93" s="8"/>
      <c r="J93" s="182" t="s">
        <v>113</v>
      </c>
      <c r="K93" s="183"/>
      <c r="L93" s="182" t="s">
        <v>263</v>
      </c>
      <c r="M93" s="183"/>
      <c r="N93" s="154" t="s">
        <v>120</v>
      </c>
      <c r="O93" s="155"/>
      <c r="P93" s="154" t="s">
        <v>151</v>
      </c>
      <c r="Q93" s="155"/>
      <c r="R93" s="182" t="s">
        <v>152</v>
      </c>
      <c r="S93" s="183"/>
    </row>
    <row r="94" spans="1:30" ht="12.75">
      <c r="A94" s="12" t="s">
        <v>18</v>
      </c>
      <c r="B94" s="12" t="s">
        <v>113</v>
      </c>
      <c r="C94" s="10" t="s">
        <v>9</v>
      </c>
      <c r="D94" s="5" t="s">
        <v>103</v>
      </c>
      <c r="E94" s="10"/>
      <c r="F94" s="10" t="s">
        <v>9</v>
      </c>
      <c r="G94" s="10"/>
      <c r="I94" s="5" t="s">
        <v>32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23" ht="12.75">
      <c r="A95" s="12"/>
      <c r="B95" s="13"/>
      <c r="C95" s="10"/>
      <c r="D95" s="13"/>
      <c r="E95" s="10"/>
      <c r="F95" s="10"/>
      <c r="G95" s="10"/>
      <c r="I95" s="5" t="s">
        <v>33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9"/>
      <c r="U95" s="29"/>
      <c r="V95" s="29"/>
      <c r="W95" s="29"/>
    </row>
    <row r="96" spans="1:23" ht="12.75">
      <c r="A96" s="12"/>
      <c r="B96" s="13"/>
      <c r="C96" s="10"/>
      <c r="D96" s="13"/>
      <c r="E96" s="10"/>
      <c r="F96" s="10"/>
      <c r="G96" s="10"/>
      <c r="I96" s="5" t="s">
        <v>34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</row>
    <row r="97" spans="1:23" ht="12.75">
      <c r="A97" s="50" t="s">
        <v>249</v>
      </c>
      <c r="B97" s="13"/>
      <c r="C97" s="10"/>
      <c r="D97" s="13"/>
      <c r="E97" s="10"/>
      <c r="F97" s="10"/>
      <c r="G97" s="10"/>
      <c r="I97" s="5" t="s">
        <v>35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</row>
    <row r="98" spans="1:23" ht="12.75">
      <c r="A98" s="50" t="s">
        <v>250</v>
      </c>
      <c r="B98" s="13"/>
      <c r="C98" s="10"/>
      <c r="D98" s="13"/>
      <c r="E98" s="10"/>
      <c r="F98" s="10"/>
      <c r="G98" s="10"/>
      <c r="I98" s="5" t="s">
        <v>37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0"/>
      <c r="U98" s="20"/>
      <c r="V98" s="20"/>
      <c r="W98" s="20"/>
    </row>
    <row r="99" spans="1:23" ht="12.75">
      <c r="A99" s="50"/>
      <c r="B99" s="13"/>
      <c r="C99" s="10"/>
      <c r="D99" s="13"/>
      <c r="E99" s="10"/>
      <c r="F99" s="10"/>
      <c r="G99" s="10"/>
      <c r="I99" s="5" t="s">
        <v>38</v>
      </c>
      <c r="J99" s="139"/>
      <c r="K99" s="117"/>
      <c r="L99" s="139"/>
      <c r="M99" s="117"/>
      <c r="N99" s="139"/>
      <c r="O99" s="117"/>
      <c r="P99" s="139"/>
      <c r="Q99" s="117"/>
      <c r="R99" s="139"/>
      <c r="S99" s="117"/>
      <c r="T99" s="20"/>
      <c r="U99" s="20"/>
      <c r="V99" s="20"/>
      <c r="W99" s="20"/>
    </row>
    <row r="100" spans="1:24" ht="12.75">
      <c r="A100" s="50" t="s">
        <v>249</v>
      </c>
      <c r="B100" s="13"/>
      <c r="C100" s="10"/>
      <c r="D100" s="13"/>
      <c r="E100" s="10"/>
      <c r="F100" s="10"/>
      <c r="G100" s="1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8"/>
      <c r="U100" s="20"/>
      <c r="V100" s="20"/>
      <c r="W100" s="20"/>
      <c r="X100" s="28"/>
    </row>
    <row r="101" spans="1:29" ht="12.75">
      <c r="A101" s="50" t="s">
        <v>250</v>
      </c>
      <c r="B101" s="13"/>
      <c r="C101" s="10"/>
      <c r="D101" s="13"/>
      <c r="E101" s="10"/>
      <c r="F101" s="10"/>
      <c r="G101" s="10"/>
      <c r="I101" s="73" t="s">
        <v>124</v>
      </c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6"/>
    </row>
    <row r="102" spans="1:29" ht="12.75">
      <c r="A102" s="12"/>
      <c r="B102" s="13"/>
      <c r="C102" s="10"/>
      <c r="D102" s="13"/>
      <c r="E102" s="10"/>
      <c r="F102" s="10"/>
      <c r="G102" s="10"/>
      <c r="I102" s="73" t="s">
        <v>125</v>
      </c>
      <c r="J102" s="144" t="s">
        <v>271</v>
      </c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6"/>
    </row>
    <row r="103" spans="1:24" ht="12.75">
      <c r="A103" s="12"/>
      <c r="B103" s="13"/>
      <c r="C103" s="10"/>
      <c r="D103" s="13"/>
      <c r="E103" s="10"/>
      <c r="F103" s="10"/>
      <c r="G103" s="10"/>
      <c r="I103" s="26"/>
      <c r="J103" s="26"/>
      <c r="K103" s="21"/>
      <c r="L103" s="21"/>
      <c r="M103" s="21"/>
      <c r="N103" s="21"/>
      <c r="O103" s="21"/>
      <c r="P103" s="21"/>
      <c r="Q103" s="21"/>
      <c r="R103" s="21"/>
      <c r="S103" s="21"/>
      <c r="T103" s="26"/>
      <c r="U103" s="26"/>
      <c r="V103" s="26"/>
      <c r="W103" s="26"/>
      <c r="X103" s="28"/>
    </row>
    <row r="104" spans="1:7" ht="12.75">
      <c r="A104" s="12"/>
      <c r="B104" s="13"/>
      <c r="C104" s="10"/>
      <c r="D104" s="13"/>
      <c r="E104" s="10"/>
      <c r="F104" s="10"/>
      <c r="G104" s="10"/>
    </row>
    <row r="105" spans="1:30" ht="12.75">
      <c r="A105" s="12"/>
      <c r="B105" s="13"/>
      <c r="C105" s="10"/>
      <c r="D105" s="13"/>
      <c r="E105" s="10"/>
      <c r="F105" s="10"/>
      <c r="G105" s="10"/>
      <c r="H105" s="21"/>
      <c r="I105" s="142" t="s">
        <v>254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3"/>
      <c r="X105" s="142" t="s">
        <v>46</v>
      </c>
      <c r="Y105" s="143"/>
      <c r="Z105" s="142" t="s">
        <v>40</v>
      </c>
      <c r="AA105" s="143"/>
      <c r="AB105" s="142" t="s">
        <v>41</v>
      </c>
      <c r="AC105" s="143"/>
      <c r="AD105" s="63"/>
    </row>
    <row r="106" spans="1:30" ht="12.75">
      <c r="A106" s="72" t="s">
        <v>42</v>
      </c>
      <c r="B106" s="15"/>
      <c r="C106" s="16"/>
      <c r="D106" s="17"/>
      <c r="E106" s="18"/>
      <c r="F106" s="18"/>
      <c r="G106" s="23"/>
      <c r="H106" s="21"/>
      <c r="I106" s="5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42"/>
      <c r="Y106" s="143"/>
      <c r="Z106" s="70"/>
      <c r="AA106" s="70"/>
      <c r="AB106" s="142"/>
      <c r="AC106" s="143"/>
      <c r="AD106" s="63"/>
    </row>
    <row r="107" spans="1:30" ht="12.75">
      <c r="A107" s="161" t="s">
        <v>7</v>
      </c>
      <c r="B107" s="141"/>
      <c r="C107" s="141"/>
      <c r="D107" s="141"/>
      <c r="E107" s="141"/>
      <c r="F107" s="141"/>
      <c r="G107" s="141"/>
      <c r="H107" s="21"/>
      <c r="I107" s="5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42"/>
      <c r="Y107" s="143"/>
      <c r="Z107" s="70"/>
      <c r="AA107" s="70"/>
      <c r="AB107" s="142"/>
      <c r="AC107" s="143"/>
      <c r="AD107" s="63"/>
    </row>
    <row r="108" spans="1:30" ht="12.75">
      <c r="A108" s="161" t="s">
        <v>7</v>
      </c>
      <c r="B108" s="141"/>
      <c r="C108" s="141"/>
      <c r="D108" s="141"/>
      <c r="E108" s="141"/>
      <c r="F108" s="141"/>
      <c r="G108" s="141"/>
      <c r="H108" s="21"/>
      <c r="I108" s="5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42"/>
      <c r="Y108" s="143"/>
      <c r="Z108" s="70"/>
      <c r="AA108" s="70"/>
      <c r="AB108" s="142"/>
      <c r="AC108" s="143"/>
      <c r="AD108" s="63"/>
    </row>
    <row r="109" spans="1:30" ht="12.75">
      <c r="A109" s="161" t="s">
        <v>7</v>
      </c>
      <c r="B109" s="141"/>
      <c r="C109" s="141"/>
      <c r="D109" s="141"/>
      <c r="E109" s="141"/>
      <c r="F109" s="141"/>
      <c r="G109" s="141"/>
      <c r="H109" s="21"/>
      <c r="I109" s="5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42"/>
      <c r="Y109" s="143"/>
      <c r="Z109" s="70"/>
      <c r="AA109" s="70"/>
      <c r="AB109" s="142"/>
      <c r="AC109" s="143"/>
      <c r="AD109" s="63"/>
    </row>
    <row r="110" spans="1:30" ht="12.75">
      <c r="A110" s="161" t="s">
        <v>7</v>
      </c>
      <c r="B110" s="141"/>
      <c r="C110" s="141"/>
      <c r="D110" s="141"/>
      <c r="E110" s="141"/>
      <c r="F110" s="141"/>
      <c r="G110" s="141"/>
      <c r="I110" s="5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42"/>
      <c r="Y110" s="143"/>
      <c r="Z110" s="70"/>
      <c r="AA110" s="70"/>
      <c r="AB110" s="142"/>
      <c r="AC110" s="143"/>
      <c r="AD110" s="63"/>
    </row>
  </sheetData>
  <mergeCells count="204">
    <mergeCell ref="A35:G35"/>
    <mergeCell ref="J35:W35"/>
    <mergeCell ref="X35:Y35"/>
    <mergeCell ref="AB35:AC35"/>
    <mergeCell ref="A34:G34"/>
    <mergeCell ref="J34:W34"/>
    <mergeCell ref="X34:Y34"/>
    <mergeCell ref="AB34:AC34"/>
    <mergeCell ref="A33:G33"/>
    <mergeCell ref="J33:W33"/>
    <mergeCell ref="X33:Y33"/>
    <mergeCell ref="AB33:AC33"/>
    <mergeCell ref="J31:W31"/>
    <mergeCell ref="X31:Y31"/>
    <mergeCell ref="AB31:AC31"/>
    <mergeCell ref="A32:G32"/>
    <mergeCell ref="J32:W32"/>
    <mergeCell ref="X32:Y32"/>
    <mergeCell ref="AB32:AC32"/>
    <mergeCell ref="J26:AC26"/>
    <mergeCell ref="J27:AC27"/>
    <mergeCell ref="I30:W30"/>
    <mergeCell ref="X30:Y30"/>
    <mergeCell ref="Z30:AA30"/>
    <mergeCell ref="AB30:AC30"/>
    <mergeCell ref="R18:S18"/>
    <mergeCell ref="J24:K24"/>
    <mergeCell ref="L24:M24"/>
    <mergeCell ref="N24:O24"/>
    <mergeCell ref="P24:Q24"/>
    <mergeCell ref="R24:S24"/>
    <mergeCell ref="J18:K18"/>
    <mergeCell ref="L18:M18"/>
    <mergeCell ref="N18:O18"/>
    <mergeCell ref="P18:Q18"/>
    <mergeCell ref="U12:V12"/>
    <mergeCell ref="U13:V13"/>
    <mergeCell ref="U14:V14"/>
    <mergeCell ref="U15:V15"/>
    <mergeCell ref="B7:C7"/>
    <mergeCell ref="D7:G7"/>
    <mergeCell ref="T10:V10"/>
    <mergeCell ref="U11:V11"/>
    <mergeCell ref="B6:G6"/>
    <mergeCell ref="J6:W6"/>
    <mergeCell ref="X6:Y6"/>
    <mergeCell ref="AB6:AC6"/>
    <mergeCell ref="B5:G5"/>
    <mergeCell ref="J5:W5"/>
    <mergeCell ref="X5:Y5"/>
    <mergeCell ref="AB5:AC5"/>
    <mergeCell ref="B4:G4"/>
    <mergeCell ref="J4:W4"/>
    <mergeCell ref="X4:Y4"/>
    <mergeCell ref="AB4:AC4"/>
    <mergeCell ref="B3:G3"/>
    <mergeCell ref="J3:W3"/>
    <mergeCell ref="X3:Y3"/>
    <mergeCell ref="AB3:AC3"/>
    <mergeCell ref="AB1:AC1"/>
    <mergeCell ref="B2:G2"/>
    <mergeCell ref="J2:W2"/>
    <mergeCell ref="X2:Y2"/>
    <mergeCell ref="AB2:AC2"/>
    <mergeCell ref="B1:G1"/>
    <mergeCell ref="I1:W1"/>
    <mergeCell ref="X1:Y1"/>
    <mergeCell ref="Z1:AA1"/>
    <mergeCell ref="AB39:AC39"/>
    <mergeCell ref="B40:G40"/>
    <mergeCell ref="J40:W40"/>
    <mergeCell ref="X40:Y40"/>
    <mergeCell ref="AB40:AC40"/>
    <mergeCell ref="B39:G39"/>
    <mergeCell ref="I39:W39"/>
    <mergeCell ref="X39:Y39"/>
    <mergeCell ref="Z39:AA39"/>
    <mergeCell ref="B41:G41"/>
    <mergeCell ref="J41:W41"/>
    <mergeCell ref="X41:Y41"/>
    <mergeCell ref="AB41:AC41"/>
    <mergeCell ref="B42:G42"/>
    <mergeCell ref="J42:W42"/>
    <mergeCell ref="X42:Y42"/>
    <mergeCell ref="AB42:AC42"/>
    <mergeCell ref="B43:G43"/>
    <mergeCell ref="J43:W43"/>
    <mergeCell ref="X43:Y43"/>
    <mergeCell ref="AB43:AC43"/>
    <mergeCell ref="B44:G44"/>
    <mergeCell ref="J44:W44"/>
    <mergeCell ref="X44:Y44"/>
    <mergeCell ref="AB44:AC44"/>
    <mergeCell ref="B45:C45"/>
    <mergeCell ref="D45:G45"/>
    <mergeCell ref="T48:V48"/>
    <mergeCell ref="U49:V49"/>
    <mergeCell ref="U50:V50"/>
    <mergeCell ref="U51:V51"/>
    <mergeCell ref="U52:V52"/>
    <mergeCell ref="U53:V53"/>
    <mergeCell ref="R56:S56"/>
    <mergeCell ref="J62:K62"/>
    <mergeCell ref="L62:M62"/>
    <mergeCell ref="N62:O62"/>
    <mergeCell ref="P62:Q62"/>
    <mergeCell ref="R62:S62"/>
    <mergeCell ref="J56:K56"/>
    <mergeCell ref="L56:M56"/>
    <mergeCell ref="N56:O56"/>
    <mergeCell ref="P56:Q56"/>
    <mergeCell ref="J64:AC64"/>
    <mergeCell ref="J65:AC65"/>
    <mergeCell ref="I68:W68"/>
    <mergeCell ref="X68:Y68"/>
    <mergeCell ref="Z68:AA68"/>
    <mergeCell ref="AB68:AC68"/>
    <mergeCell ref="J69:W69"/>
    <mergeCell ref="X69:Y69"/>
    <mergeCell ref="AB69:AC69"/>
    <mergeCell ref="A70:G70"/>
    <mergeCell ref="J70:W70"/>
    <mergeCell ref="X70:Y70"/>
    <mergeCell ref="AB70:AC70"/>
    <mergeCell ref="A71:G71"/>
    <mergeCell ref="J71:W71"/>
    <mergeCell ref="X71:Y71"/>
    <mergeCell ref="AB71:AC71"/>
    <mergeCell ref="A72:G72"/>
    <mergeCell ref="J72:W72"/>
    <mergeCell ref="X72:Y72"/>
    <mergeCell ref="AB72:AC72"/>
    <mergeCell ref="A73:G73"/>
    <mergeCell ref="J73:W73"/>
    <mergeCell ref="X73:Y73"/>
    <mergeCell ref="AB73:AC73"/>
    <mergeCell ref="AB76:AC76"/>
    <mergeCell ref="B77:G77"/>
    <mergeCell ref="J77:W77"/>
    <mergeCell ref="X77:Y77"/>
    <mergeCell ref="AB77:AC77"/>
    <mergeCell ref="B76:G76"/>
    <mergeCell ref="I76:W76"/>
    <mergeCell ref="X76:Y76"/>
    <mergeCell ref="Z76:AA76"/>
    <mergeCell ref="B78:G78"/>
    <mergeCell ref="J78:W78"/>
    <mergeCell ref="X78:Y78"/>
    <mergeCell ref="AB78:AC78"/>
    <mergeCell ref="B79:G79"/>
    <mergeCell ref="J79:W79"/>
    <mergeCell ref="X79:Y79"/>
    <mergeCell ref="AB79:AC79"/>
    <mergeCell ref="B80:G80"/>
    <mergeCell ref="J80:W80"/>
    <mergeCell ref="X80:Y80"/>
    <mergeCell ref="AB80:AC80"/>
    <mergeCell ref="B81:G81"/>
    <mergeCell ref="J81:W81"/>
    <mergeCell ref="X81:Y81"/>
    <mergeCell ref="AB81:AC81"/>
    <mergeCell ref="B82:C82"/>
    <mergeCell ref="D82:G82"/>
    <mergeCell ref="T85:V85"/>
    <mergeCell ref="U86:V86"/>
    <mergeCell ref="U87:V87"/>
    <mergeCell ref="U88:V88"/>
    <mergeCell ref="U89:V89"/>
    <mergeCell ref="U90:V90"/>
    <mergeCell ref="R93:S93"/>
    <mergeCell ref="J99:K99"/>
    <mergeCell ref="L99:M99"/>
    <mergeCell ref="N99:O99"/>
    <mergeCell ref="P99:Q99"/>
    <mergeCell ref="R99:S99"/>
    <mergeCell ref="J93:K93"/>
    <mergeCell ref="L93:M93"/>
    <mergeCell ref="N93:O93"/>
    <mergeCell ref="P93:Q93"/>
    <mergeCell ref="J101:AC101"/>
    <mergeCell ref="J102:AC102"/>
    <mergeCell ref="I105:W105"/>
    <mergeCell ref="X105:Y105"/>
    <mergeCell ref="Z105:AA105"/>
    <mergeCell ref="AB105:AC105"/>
    <mergeCell ref="J106:W106"/>
    <mergeCell ref="X106:Y106"/>
    <mergeCell ref="AB106:AC106"/>
    <mergeCell ref="A107:G107"/>
    <mergeCell ref="J107:W107"/>
    <mergeCell ref="X107:Y107"/>
    <mergeCell ref="AB107:AC107"/>
    <mergeCell ref="A108:G108"/>
    <mergeCell ref="J108:W108"/>
    <mergeCell ref="X108:Y108"/>
    <mergeCell ref="AB108:AC108"/>
    <mergeCell ref="A109:G109"/>
    <mergeCell ref="J109:W109"/>
    <mergeCell ref="X109:Y109"/>
    <mergeCell ref="AB109:AC109"/>
    <mergeCell ref="A110:G110"/>
    <mergeCell ref="J110:W110"/>
    <mergeCell ref="X110:Y110"/>
    <mergeCell ref="AB110:AC110"/>
  </mergeCells>
  <printOptions/>
  <pageMargins left="0.7874015748031497" right="0.7874015748031497" top="0.984251968503937" bottom="0.75" header="0.5118110236220472" footer="0.5118110236220472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6" sqref="I4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8515625" style="0" customWidth="1"/>
    <col min="10" max="30" width="2.7109375" style="0" customWidth="1"/>
  </cols>
  <sheetData>
    <row r="1" spans="1:29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64" t="s">
        <v>39</v>
      </c>
      <c r="Y1" s="65"/>
      <c r="Z1" s="66" t="s">
        <v>40</v>
      </c>
      <c r="AA1" s="65"/>
      <c r="AB1" s="66" t="s">
        <v>41</v>
      </c>
      <c r="AC1" s="65"/>
    </row>
    <row r="2" spans="1:29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I2" s="5" t="s">
        <v>81</v>
      </c>
      <c r="J2" s="144" t="s">
        <v>82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2">
        <f aca="true" t="shared" si="0" ref="X2:X7">Z10</f>
        <v>12</v>
      </c>
      <c r="Y2" s="143"/>
      <c r="Z2" s="70">
        <f>J23</f>
        <v>20</v>
      </c>
      <c r="AA2" s="70">
        <f>K23</f>
        <v>13</v>
      </c>
      <c r="AB2" s="142">
        <v>2</v>
      </c>
      <c r="AC2" s="143"/>
    </row>
    <row r="3" spans="1:29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I3" s="5" t="s">
        <v>84</v>
      </c>
      <c r="J3" s="144" t="s">
        <v>162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2">
        <f t="shared" si="0"/>
        <v>13</v>
      </c>
      <c r="Y3" s="143"/>
      <c r="Z3" s="70">
        <f>L23</f>
        <v>33</v>
      </c>
      <c r="AA3" s="70">
        <f>M23</f>
        <v>19</v>
      </c>
      <c r="AB3" s="142">
        <v>1</v>
      </c>
      <c r="AC3" s="143"/>
    </row>
    <row r="4" spans="1:29" s="2" customFormat="1" ht="12.75">
      <c r="A4" s="68" t="s">
        <v>2</v>
      </c>
      <c r="B4" s="127" t="s">
        <v>83</v>
      </c>
      <c r="C4" s="128"/>
      <c r="D4" s="128"/>
      <c r="E4" s="128"/>
      <c r="F4" s="128"/>
      <c r="G4" s="129"/>
      <c r="I4" s="5" t="s">
        <v>85</v>
      </c>
      <c r="J4" s="144" t="s">
        <v>101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  <c r="X4" s="142">
        <f t="shared" si="0"/>
        <v>3</v>
      </c>
      <c r="Y4" s="143"/>
      <c r="Z4" s="70">
        <f>N23</f>
        <v>17</v>
      </c>
      <c r="AA4" s="70">
        <f>O23</f>
        <v>31</v>
      </c>
      <c r="AB4" s="142">
        <v>5</v>
      </c>
      <c r="AC4" s="143"/>
    </row>
    <row r="5" spans="1:29" s="2" customFormat="1" ht="12.75">
      <c r="A5" s="68" t="s">
        <v>3</v>
      </c>
      <c r="B5" s="135" t="s">
        <v>80</v>
      </c>
      <c r="C5" s="128"/>
      <c r="D5" s="128"/>
      <c r="E5" s="128"/>
      <c r="F5" s="128"/>
      <c r="G5" s="129"/>
      <c r="I5" s="5" t="s">
        <v>88</v>
      </c>
      <c r="J5" s="144" t="s">
        <v>89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2">
        <f t="shared" si="0"/>
        <v>0</v>
      </c>
      <c r="Y5" s="143"/>
      <c r="Z5" s="70">
        <f>P23</f>
        <v>12</v>
      </c>
      <c r="AA5" s="70">
        <f>Q23</f>
        <v>38</v>
      </c>
      <c r="AB5" s="142">
        <v>6</v>
      </c>
      <c r="AC5" s="143"/>
    </row>
    <row r="6" spans="1:29" s="2" customFormat="1" ht="12.75">
      <c r="A6" s="68" t="s">
        <v>24</v>
      </c>
      <c r="B6" s="127" t="s">
        <v>58</v>
      </c>
      <c r="C6" s="128"/>
      <c r="D6" s="128"/>
      <c r="E6" s="128"/>
      <c r="F6" s="128"/>
      <c r="G6" s="129"/>
      <c r="I6" s="5" t="s">
        <v>86</v>
      </c>
      <c r="J6" s="144" t="s">
        <v>87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42">
        <f t="shared" si="0"/>
        <v>9</v>
      </c>
      <c r="Y6" s="143"/>
      <c r="Z6" s="70">
        <f>R23</f>
        <v>30</v>
      </c>
      <c r="AA6" s="70">
        <f>S23</f>
        <v>21</v>
      </c>
      <c r="AB6" s="142">
        <v>3</v>
      </c>
      <c r="AC6" s="143"/>
    </row>
    <row r="7" spans="1:29" s="2" customFormat="1" ht="13.5" thickBot="1">
      <c r="A7" s="69" t="s">
        <v>4</v>
      </c>
      <c r="B7" s="157" t="s">
        <v>79</v>
      </c>
      <c r="C7" s="158"/>
      <c r="D7" s="159" t="s">
        <v>63</v>
      </c>
      <c r="E7" s="160"/>
      <c r="F7" s="160"/>
      <c r="G7" s="124"/>
      <c r="I7" s="5" t="s">
        <v>90</v>
      </c>
      <c r="J7" s="144" t="s">
        <v>91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42">
        <f t="shared" si="0"/>
        <v>7</v>
      </c>
      <c r="Y7" s="143"/>
      <c r="Z7" s="70">
        <f>T23</f>
        <v>31</v>
      </c>
      <c r="AA7" s="70">
        <f>U23</f>
        <v>21</v>
      </c>
      <c r="AB7" s="142">
        <v>4</v>
      </c>
      <c r="AC7" s="143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142" t="s">
        <v>46</v>
      </c>
      <c r="Z9" s="148"/>
      <c r="AA9" s="143"/>
      <c r="AB9" s="26"/>
      <c r="AC9" s="26"/>
    </row>
    <row r="10" spans="1:30" ht="12.75">
      <c r="A10" s="12" t="s">
        <v>8</v>
      </c>
      <c r="B10" s="13" t="s">
        <v>81</v>
      </c>
      <c r="C10" s="10" t="s">
        <v>9</v>
      </c>
      <c r="D10" s="12" t="s">
        <v>90</v>
      </c>
      <c r="E10" s="10">
        <v>5</v>
      </c>
      <c r="F10" s="10" t="s">
        <v>9</v>
      </c>
      <c r="G10" s="32">
        <v>3</v>
      </c>
      <c r="H10" s="24"/>
      <c r="I10" s="5" t="s">
        <v>81</v>
      </c>
      <c r="J10" s="79">
        <v>3</v>
      </c>
      <c r="K10" s="80"/>
      <c r="L10" s="80"/>
      <c r="M10" s="79">
        <v>3</v>
      </c>
      <c r="N10" s="80"/>
      <c r="O10" s="80"/>
      <c r="P10" s="80"/>
      <c r="Q10" s="79">
        <v>3</v>
      </c>
      <c r="R10" s="80"/>
      <c r="S10" s="80"/>
      <c r="T10" s="80"/>
      <c r="U10" s="79">
        <v>3</v>
      </c>
      <c r="V10" s="80"/>
      <c r="W10" s="80"/>
      <c r="X10" s="79">
        <v>0</v>
      </c>
      <c r="Y10" s="30"/>
      <c r="Z10" s="114">
        <f aca="true" t="shared" si="1" ref="Z10:Z15">SUM(J10:Y10)</f>
        <v>12</v>
      </c>
      <c r="AA10" s="123"/>
      <c r="AB10" s="28"/>
      <c r="AC10" s="28"/>
      <c r="AD10" s="26"/>
    </row>
    <row r="11" spans="1:30" ht="12.75">
      <c r="A11" s="12" t="s">
        <v>10</v>
      </c>
      <c r="B11" s="13" t="s">
        <v>84</v>
      </c>
      <c r="C11" s="10" t="s">
        <v>9</v>
      </c>
      <c r="D11" s="12" t="s">
        <v>86</v>
      </c>
      <c r="E11" s="10">
        <v>9</v>
      </c>
      <c r="F11" s="10" t="s">
        <v>9</v>
      </c>
      <c r="G11" s="32">
        <v>5</v>
      </c>
      <c r="H11" s="24"/>
      <c r="I11" s="5" t="s">
        <v>84</v>
      </c>
      <c r="J11" s="80"/>
      <c r="K11" s="79">
        <v>3</v>
      </c>
      <c r="L11" s="80"/>
      <c r="M11" s="80"/>
      <c r="N11" s="80"/>
      <c r="O11" s="79">
        <v>3</v>
      </c>
      <c r="P11" s="80"/>
      <c r="Q11" s="80"/>
      <c r="R11" s="79">
        <v>3</v>
      </c>
      <c r="S11" s="80"/>
      <c r="T11" s="79">
        <v>1</v>
      </c>
      <c r="U11" s="80"/>
      <c r="V11" s="80"/>
      <c r="W11" s="80"/>
      <c r="X11" s="79">
        <v>3</v>
      </c>
      <c r="Y11" s="30"/>
      <c r="Z11" s="114">
        <f t="shared" si="1"/>
        <v>13</v>
      </c>
      <c r="AA11" s="123"/>
      <c r="AB11" s="28"/>
      <c r="AC11" s="28"/>
      <c r="AD11" s="28"/>
    </row>
    <row r="12" spans="1:30" ht="12.75">
      <c r="A12" s="12" t="s">
        <v>11</v>
      </c>
      <c r="B12" s="12" t="s">
        <v>85</v>
      </c>
      <c r="C12" s="10" t="s">
        <v>9</v>
      </c>
      <c r="D12" s="12" t="s">
        <v>88</v>
      </c>
      <c r="E12" s="10">
        <v>7</v>
      </c>
      <c r="F12" s="10" t="s">
        <v>9</v>
      </c>
      <c r="G12" s="32">
        <v>4</v>
      </c>
      <c r="H12" s="24"/>
      <c r="I12" s="5" t="s">
        <v>85</v>
      </c>
      <c r="J12" s="80"/>
      <c r="K12" s="80"/>
      <c r="L12" s="79">
        <v>3</v>
      </c>
      <c r="M12" s="80"/>
      <c r="N12" s="79">
        <v>0</v>
      </c>
      <c r="O12" s="80"/>
      <c r="P12" s="80"/>
      <c r="Q12" s="80"/>
      <c r="R12" s="79">
        <v>0</v>
      </c>
      <c r="S12" s="80"/>
      <c r="T12" s="80"/>
      <c r="U12" s="79">
        <v>0</v>
      </c>
      <c r="V12" s="80"/>
      <c r="W12" s="79">
        <v>0</v>
      </c>
      <c r="X12" s="80"/>
      <c r="Y12" s="30"/>
      <c r="Z12" s="114">
        <f t="shared" si="1"/>
        <v>3</v>
      </c>
      <c r="AA12" s="123"/>
      <c r="AB12" s="28"/>
      <c r="AC12" s="28"/>
      <c r="AD12" s="28"/>
    </row>
    <row r="13" spans="1:30" ht="12.75">
      <c r="A13" s="12" t="s">
        <v>12</v>
      </c>
      <c r="B13" s="13" t="s">
        <v>81</v>
      </c>
      <c r="C13" s="10" t="s">
        <v>9</v>
      </c>
      <c r="D13" s="12" t="s">
        <v>86</v>
      </c>
      <c r="E13" s="10">
        <v>3</v>
      </c>
      <c r="F13" s="10" t="s">
        <v>9</v>
      </c>
      <c r="G13" s="32">
        <v>2</v>
      </c>
      <c r="H13" s="24"/>
      <c r="I13" s="5" t="s">
        <v>88</v>
      </c>
      <c r="J13" s="80"/>
      <c r="K13" s="80"/>
      <c r="L13" s="79">
        <v>0</v>
      </c>
      <c r="M13" s="80"/>
      <c r="N13" s="80"/>
      <c r="O13" s="79">
        <v>0</v>
      </c>
      <c r="P13" s="80"/>
      <c r="Q13" s="79">
        <v>0</v>
      </c>
      <c r="R13" s="80"/>
      <c r="S13" s="79">
        <v>0</v>
      </c>
      <c r="T13" s="80"/>
      <c r="U13" s="80"/>
      <c r="V13" s="79">
        <v>0</v>
      </c>
      <c r="W13" s="80"/>
      <c r="X13" s="80"/>
      <c r="Y13" s="30"/>
      <c r="Z13" s="114">
        <f t="shared" si="1"/>
        <v>0</v>
      </c>
      <c r="AA13" s="123"/>
      <c r="AB13" s="28"/>
      <c r="AC13" s="28"/>
      <c r="AD13" s="28"/>
    </row>
    <row r="14" spans="1:30" ht="12.75">
      <c r="A14" s="12" t="s">
        <v>13</v>
      </c>
      <c r="B14" s="12" t="s">
        <v>85</v>
      </c>
      <c r="C14" s="10" t="s">
        <v>9</v>
      </c>
      <c r="D14" s="12" t="s">
        <v>90</v>
      </c>
      <c r="E14" s="10">
        <v>3</v>
      </c>
      <c r="F14" s="10" t="s">
        <v>9</v>
      </c>
      <c r="G14" s="32">
        <v>11</v>
      </c>
      <c r="H14" s="24"/>
      <c r="I14" s="5" t="s">
        <v>86</v>
      </c>
      <c r="J14" s="80"/>
      <c r="K14" s="79">
        <v>0</v>
      </c>
      <c r="L14" s="80"/>
      <c r="M14" s="79">
        <v>0</v>
      </c>
      <c r="N14" s="80"/>
      <c r="O14" s="80"/>
      <c r="P14" s="79">
        <v>3</v>
      </c>
      <c r="Q14" s="80"/>
      <c r="R14" s="80"/>
      <c r="S14" s="79">
        <v>3</v>
      </c>
      <c r="T14" s="80"/>
      <c r="U14" s="80"/>
      <c r="V14" s="80"/>
      <c r="W14" s="79">
        <v>3</v>
      </c>
      <c r="X14" s="80"/>
      <c r="Y14" s="30"/>
      <c r="Z14" s="114">
        <f t="shared" si="1"/>
        <v>9</v>
      </c>
      <c r="AA14" s="123"/>
      <c r="AB14" s="28"/>
      <c r="AC14" s="28"/>
      <c r="AD14" s="28"/>
    </row>
    <row r="15" spans="1:30" ht="12.75">
      <c r="A15" s="12" t="s">
        <v>14</v>
      </c>
      <c r="B15" s="13" t="s">
        <v>84</v>
      </c>
      <c r="C15" s="10" t="s">
        <v>9</v>
      </c>
      <c r="D15" s="12" t="s">
        <v>88</v>
      </c>
      <c r="E15" s="10">
        <v>11</v>
      </c>
      <c r="F15" s="10" t="s">
        <v>9</v>
      </c>
      <c r="G15" s="32">
        <v>3</v>
      </c>
      <c r="H15" s="24"/>
      <c r="I15" s="5" t="s">
        <v>90</v>
      </c>
      <c r="J15" s="79">
        <v>0</v>
      </c>
      <c r="K15" s="80"/>
      <c r="L15" s="80"/>
      <c r="M15" s="80"/>
      <c r="N15" s="79">
        <v>3</v>
      </c>
      <c r="O15" s="80"/>
      <c r="P15" s="79">
        <v>0</v>
      </c>
      <c r="Q15" s="80"/>
      <c r="R15" s="80"/>
      <c r="S15" s="80"/>
      <c r="T15" s="79">
        <v>1</v>
      </c>
      <c r="U15" s="80"/>
      <c r="V15" s="79">
        <v>3</v>
      </c>
      <c r="W15" s="80"/>
      <c r="X15" s="80"/>
      <c r="Y15" s="30"/>
      <c r="Z15" s="114">
        <f t="shared" si="1"/>
        <v>7</v>
      </c>
      <c r="AA15" s="123"/>
      <c r="AB15" s="28"/>
      <c r="AC15" s="28"/>
      <c r="AD15" s="28"/>
    </row>
    <row r="16" spans="1:30" ht="12.75">
      <c r="A16" s="12" t="s">
        <v>15</v>
      </c>
      <c r="B16" s="12" t="s">
        <v>86</v>
      </c>
      <c r="C16" s="10" t="s">
        <v>9</v>
      </c>
      <c r="D16" s="12" t="s">
        <v>90</v>
      </c>
      <c r="E16" s="10">
        <v>7</v>
      </c>
      <c r="F16" s="10" t="s">
        <v>9</v>
      </c>
      <c r="G16" s="32">
        <v>5</v>
      </c>
      <c r="H16" s="24"/>
      <c r="I16" s="33"/>
      <c r="J16" s="71" t="s">
        <v>26</v>
      </c>
      <c r="K16" s="71"/>
      <c r="L16" s="71" t="s">
        <v>27</v>
      </c>
      <c r="M16" s="71"/>
      <c r="N16" s="71" t="s">
        <v>28</v>
      </c>
      <c r="O16" s="71"/>
      <c r="P16" s="71" t="s">
        <v>29</v>
      </c>
      <c r="Q16" s="71"/>
      <c r="R16" s="71" t="s">
        <v>30</v>
      </c>
      <c r="S16" s="71"/>
      <c r="T16" s="71" t="s">
        <v>31</v>
      </c>
      <c r="U16" s="71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3" t="s">
        <v>81</v>
      </c>
      <c r="C17" s="10" t="s">
        <v>9</v>
      </c>
      <c r="D17" s="12" t="s">
        <v>88</v>
      </c>
      <c r="E17" s="10">
        <v>3</v>
      </c>
      <c r="F17" s="10" t="s">
        <v>9</v>
      </c>
      <c r="G17" s="32">
        <v>2</v>
      </c>
      <c r="H17" s="34"/>
      <c r="I17" s="8"/>
      <c r="J17" s="154" t="s">
        <v>93</v>
      </c>
      <c r="K17" s="155"/>
      <c r="L17" s="154" t="s">
        <v>94</v>
      </c>
      <c r="M17" s="155"/>
      <c r="N17" s="154" t="s">
        <v>85</v>
      </c>
      <c r="O17" s="155"/>
      <c r="P17" s="154" t="s">
        <v>95</v>
      </c>
      <c r="Q17" s="155"/>
      <c r="R17" s="154" t="s">
        <v>112</v>
      </c>
      <c r="S17" s="155"/>
      <c r="T17" s="154" t="s">
        <v>96</v>
      </c>
      <c r="U17" s="155"/>
      <c r="AD17" s="28"/>
    </row>
    <row r="18" spans="1:29" ht="12.75">
      <c r="A18" s="12" t="s">
        <v>17</v>
      </c>
      <c r="B18" s="13" t="s">
        <v>84</v>
      </c>
      <c r="C18" s="10" t="s">
        <v>9</v>
      </c>
      <c r="D18" s="12" t="s">
        <v>85</v>
      </c>
      <c r="E18" s="10">
        <v>4</v>
      </c>
      <c r="F18" s="10" t="s">
        <v>9</v>
      </c>
      <c r="G18" s="10">
        <v>3</v>
      </c>
      <c r="H18" s="6"/>
      <c r="I18" s="5" t="s">
        <v>32</v>
      </c>
      <c r="J18" s="25">
        <v>5</v>
      </c>
      <c r="K18" s="25">
        <v>3</v>
      </c>
      <c r="L18" s="25">
        <v>9</v>
      </c>
      <c r="M18" s="25">
        <v>5</v>
      </c>
      <c r="N18" s="25">
        <v>7</v>
      </c>
      <c r="O18" s="25">
        <v>4</v>
      </c>
      <c r="P18" s="25">
        <v>4</v>
      </c>
      <c r="Q18" s="25">
        <v>7</v>
      </c>
      <c r="R18" s="25">
        <v>5</v>
      </c>
      <c r="S18" s="25">
        <v>9</v>
      </c>
      <c r="T18" s="25">
        <v>3</v>
      </c>
      <c r="U18" s="25">
        <v>5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88</v>
      </c>
      <c r="C19" s="10" t="s">
        <v>9</v>
      </c>
      <c r="D19" s="12" t="s">
        <v>86</v>
      </c>
      <c r="E19" s="10">
        <v>2</v>
      </c>
      <c r="F19" s="10" t="s">
        <v>9</v>
      </c>
      <c r="G19" s="10">
        <v>10</v>
      </c>
      <c r="I19" s="5" t="s">
        <v>33</v>
      </c>
      <c r="J19" s="25">
        <v>3</v>
      </c>
      <c r="K19" s="25">
        <v>2</v>
      </c>
      <c r="L19" s="25">
        <v>11</v>
      </c>
      <c r="M19" s="25">
        <v>3</v>
      </c>
      <c r="N19" s="25">
        <v>3</v>
      </c>
      <c r="O19" s="25">
        <v>11</v>
      </c>
      <c r="P19" s="25">
        <v>3</v>
      </c>
      <c r="Q19" s="25">
        <v>11</v>
      </c>
      <c r="R19" s="25">
        <v>2</v>
      </c>
      <c r="S19" s="25">
        <v>3</v>
      </c>
      <c r="T19" s="25">
        <v>11</v>
      </c>
      <c r="U19" s="25">
        <v>3</v>
      </c>
      <c r="V19" s="29"/>
      <c r="W19" s="29"/>
      <c r="AD19" s="7"/>
    </row>
    <row r="20" spans="1:23" ht="12.75">
      <c r="A20" s="12" t="s">
        <v>19</v>
      </c>
      <c r="B20" s="13" t="s">
        <v>84</v>
      </c>
      <c r="C20" s="10" t="s">
        <v>9</v>
      </c>
      <c r="D20" s="12" t="s">
        <v>90</v>
      </c>
      <c r="E20" s="10">
        <v>5</v>
      </c>
      <c r="F20" s="10" t="s">
        <v>9</v>
      </c>
      <c r="G20" s="10">
        <v>5</v>
      </c>
      <c r="I20" s="5" t="s">
        <v>34</v>
      </c>
      <c r="J20" s="25">
        <v>3</v>
      </c>
      <c r="K20" s="25">
        <v>2</v>
      </c>
      <c r="L20" s="25">
        <v>4</v>
      </c>
      <c r="M20" s="25">
        <v>3</v>
      </c>
      <c r="N20" s="25">
        <v>3</v>
      </c>
      <c r="O20" s="25">
        <v>4</v>
      </c>
      <c r="P20" s="25">
        <v>2</v>
      </c>
      <c r="Q20" s="25">
        <v>3</v>
      </c>
      <c r="R20" s="25">
        <v>7</v>
      </c>
      <c r="S20" s="25">
        <v>5</v>
      </c>
      <c r="T20" s="25">
        <v>5</v>
      </c>
      <c r="U20" s="25">
        <v>7</v>
      </c>
      <c r="V20" s="20"/>
      <c r="W20" s="20"/>
    </row>
    <row r="21" spans="1:23" ht="12.75">
      <c r="A21" s="12" t="s">
        <v>20</v>
      </c>
      <c r="B21" s="13" t="s">
        <v>81</v>
      </c>
      <c r="C21" s="10" t="s">
        <v>9</v>
      </c>
      <c r="D21" s="12" t="s">
        <v>85</v>
      </c>
      <c r="E21" s="10">
        <v>6</v>
      </c>
      <c r="F21" s="10" t="s">
        <v>9</v>
      </c>
      <c r="G21" s="10">
        <v>2</v>
      </c>
      <c r="I21" s="5" t="s">
        <v>35</v>
      </c>
      <c r="J21" s="25">
        <v>6</v>
      </c>
      <c r="K21" s="25">
        <v>2</v>
      </c>
      <c r="L21" s="25">
        <v>5</v>
      </c>
      <c r="M21" s="25">
        <v>5</v>
      </c>
      <c r="N21" s="25">
        <v>2</v>
      </c>
      <c r="O21" s="25">
        <v>6</v>
      </c>
      <c r="P21" s="25">
        <v>2</v>
      </c>
      <c r="Q21" s="25">
        <v>10</v>
      </c>
      <c r="R21" s="25">
        <v>10</v>
      </c>
      <c r="S21" s="25">
        <v>2</v>
      </c>
      <c r="T21" s="25">
        <v>5</v>
      </c>
      <c r="U21" s="25">
        <v>5</v>
      </c>
      <c r="V21" s="20"/>
      <c r="W21" s="20"/>
    </row>
    <row r="22" spans="1:23" ht="12.75">
      <c r="A22" s="12" t="s">
        <v>21</v>
      </c>
      <c r="B22" s="12" t="s">
        <v>88</v>
      </c>
      <c r="C22" s="10" t="s">
        <v>9</v>
      </c>
      <c r="D22" s="12" t="s">
        <v>90</v>
      </c>
      <c r="E22" s="10">
        <v>1</v>
      </c>
      <c r="F22" s="10" t="s">
        <v>9</v>
      </c>
      <c r="G22" s="10">
        <v>7</v>
      </c>
      <c r="I22" s="5" t="s">
        <v>36</v>
      </c>
      <c r="J22" s="25">
        <v>3</v>
      </c>
      <c r="K22" s="25">
        <v>4</v>
      </c>
      <c r="L22" s="25">
        <v>4</v>
      </c>
      <c r="M22" s="25">
        <v>3</v>
      </c>
      <c r="N22" s="25">
        <v>2</v>
      </c>
      <c r="O22" s="25">
        <v>6</v>
      </c>
      <c r="P22" s="25">
        <v>1</v>
      </c>
      <c r="Q22" s="25">
        <v>7</v>
      </c>
      <c r="R22" s="25">
        <v>6</v>
      </c>
      <c r="S22" s="25">
        <v>2</v>
      </c>
      <c r="T22" s="25">
        <v>7</v>
      </c>
      <c r="U22" s="25">
        <v>1</v>
      </c>
      <c r="V22" s="20"/>
      <c r="W22" s="20"/>
    </row>
    <row r="23" spans="1:23" ht="12.75">
      <c r="A23" s="12" t="s">
        <v>22</v>
      </c>
      <c r="B23" s="12" t="s">
        <v>85</v>
      </c>
      <c r="C23" s="10" t="s">
        <v>9</v>
      </c>
      <c r="D23" s="12" t="s">
        <v>86</v>
      </c>
      <c r="E23" s="10">
        <v>2</v>
      </c>
      <c r="F23" s="10" t="s">
        <v>9</v>
      </c>
      <c r="G23" s="10">
        <v>6</v>
      </c>
      <c r="I23" s="5" t="s">
        <v>37</v>
      </c>
      <c r="J23" s="25">
        <f>SUM(J18:J22)</f>
        <v>20</v>
      </c>
      <c r="K23" s="25">
        <f>SUM(K18:K22)</f>
        <v>13</v>
      </c>
      <c r="L23" s="25">
        <f>SUM(L18:L22)</f>
        <v>33</v>
      </c>
      <c r="M23" s="25">
        <f aca="true" t="shared" si="2" ref="M23:U23">SUM(M18:M22)</f>
        <v>19</v>
      </c>
      <c r="N23" s="25">
        <f t="shared" si="2"/>
        <v>17</v>
      </c>
      <c r="O23" s="25">
        <f t="shared" si="2"/>
        <v>31</v>
      </c>
      <c r="P23" s="25">
        <f t="shared" si="2"/>
        <v>12</v>
      </c>
      <c r="Q23" s="25">
        <f t="shared" si="2"/>
        <v>38</v>
      </c>
      <c r="R23" s="25">
        <f t="shared" si="2"/>
        <v>30</v>
      </c>
      <c r="S23" s="25">
        <f t="shared" si="2"/>
        <v>21</v>
      </c>
      <c r="T23" s="25">
        <f t="shared" si="2"/>
        <v>31</v>
      </c>
      <c r="U23" s="25">
        <f t="shared" si="2"/>
        <v>21</v>
      </c>
      <c r="V23" s="20"/>
      <c r="W23" s="20"/>
    </row>
    <row r="24" spans="1:23" ht="12.75">
      <c r="A24" s="12" t="s">
        <v>23</v>
      </c>
      <c r="B24" s="13" t="s">
        <v>81</v>
      </c>
      <c r="C24" s="10" t="s">
        <v>9</v>
      </c>
      <c r="D24" s="13" t="s">
        <v>84</v>
      </c>
      <c r="E24" s="10">
        <v>3</v>
      </c>
      <c r="F24" s="10" t="s">
        <v>9</v>
      </c>
      <c r="G24" s="10">
        <v>4</v>
      </c>
      <c r="I24" s="5" t="s">
        <v>38</v>
      </c>
      <c r="J24" s="139">
        <f>J23-K23</f>
        <v>7</v>
      </c>
      <c r="K24" s="117"/>
      <c r="L24" s="139">
        <f>L23-M23</f>
        <v>14</v>
      </c>
      <c r="M24" s="117"/>
      <c r="N24" s="139">
        <f>N23-O23</f>
        <v>-14</v>
      </c>
      <c r="O24" s="117"/>
      <c r="P24" s="139">
        <f>P23-Q23</f>
        <v>-26</v>
      </c>
      <c r="Q24" s="117"/>
      <c r="R24" s="139">
        <f>R23-S23</f>
        <v>9</v>
      </c>
      <c r="S24" s="117"/>
      <c r="T24" s="139">
        <f>T23-U23</f>
        <v>10</v>
      </c>
      <c r="U24" s="117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3" t="s">
        <v>43</v>
      </c>
      <c r="J26" s="144" t="s">
        <v>160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29" ht="12.75">
      <c r="A27" s="12"/>
      <c r="B27" s="13"/>
      <c r="C27" s="10"/>
      <c r="D27" s="13"/>
      <c r="E27" s="10"/>
      <c r="F27" s="10"/>
      <c r="G27" s="10"/>
      <c r="I27" s="73" t="s">
        <v>44</v>
      </c>
      <c r="J27" s="144" t="s">
        <v>161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142" t="s">
        <v>78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3"/>
      <c r="X29" s="64" t="s">
        <v>39</v>
      </c>
      <c r="Y29" s="65"/>
      <c r="Z29" s="66" t="s">
        <v>40</v>
      </c>
      <c r="AA29" s="65"/>
      <c r="AB29" s="66" t="s">
        <v>41</v>
      </c>
      <c r="AC29" s="65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74" t="s">
        <v>84</v>
      </c>
      <c r="J30" s="175" t="s">
        <v>162</v>
      </c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  <c r="X30" s="142">
        <v>13</v>
      </c>
      <c r="Y30" s="143"/>
      <c r="Z30" s="70">
        <v>33</v>
      </c>
      <c r="AA30" s="70">
        <v>19</v>
      </c>
      <c r="AB30" s="142">
        <v>1</v>
      </c>
      <c r="AC30" s="143"/>
    </row>
    <row r="31" spans="1:29" ht="12.75">
      <c r="A31" s="72" t="s">
        <v>42</v>
      </c>
      <c r="B31" s="15"/>
      <c r="C31" s="16"/>
      <c r="D31" s="17"/>
      <c r="E31" s="18"/>
      <c r="F31" s="18"/>
      <c r="G31" s="23"/>
      <c r="H31" s="21"/>
      <c r="I31" s="74" t="s">
        <v>81</v>
      </c>
      <c r="J31" s="175" t="s">
        <v>82</v>
      </c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  <c r="X31" s="142">
        <v>12</v>
      </c>
      <c r="Y31" s="143"/>
      <c r="Z31" s="70">
        <v>20</v>
      </c>
      <c r="AA31" s="70">
        <v>13</v>
      </c>
      <c r="AB31" s="142">
        <v>2</v>
      </c>
      <c r="AC31" s="143"/>
    </row>
    <row r="32" spans="1:29" ht="12.75">
      <c r="A32" s="136" t="s">
        <v>159</v>
      </c>
      <c r="B32" s="137"/>
      <c r="C32" s="137"/>
      <c r="D32" s="137"/>
      <c r="E32" s="137"/>
      <c r="F32" s="137"/>
      <c r="G32" s="138"/>
      <c r="H32" s="21"/>
      <c r="I32" s="74" t="s">
        <v>86</v>
      </c>
      <c r="J32" s="175" t="s">
        <v>87</v>
      </c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X32" s="142">
        <v>9</v>
      </c>
      <c r="Y32" s="143"/>
      <c r="Z32" s="70">
        <v>30</v>
      </c>
      <c r="AA32" s="70">
        <v>21</v>
      </c>
      <c r="AB32" s="142">
        <v>3</v>
      </c>
      <c r="AC32" s="143"/>
    </row>
    <row r="33" spans="1:29" ht="12.75">
      <c r="A33" s="136"/>
      <c r="B33" s="137"/>
      <c r="C33" s="137"/>
      <c r="D33" s="137"/>
      <c r="E33" s="137"/>
      <c r="F33" s="137"/>
      <c r="G33" s="138"/>
      <c r="H33" s="21"/>
      <c r="I33" s="75" t="s">
        <v>90</v>
      </c>
      <c r="J33" s="168" t="s">
        <v>91</v>
      </c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  <c r="X33" s="171">
        <v>7</v>
      </c>
      <c r="Y33" s="172"/>
      <c r="Z33" s="76">
        <v>31</v>
      </c>
      <c r="AA33" s="76">
        <v>21</v>
      </c>
      <c r="AB33" s="171">
        <v>4</v>
      </c>
      <c r="AC33" s="172"/>
    </row>
    <row r="34" spans="1:29" ht="12.75">
      <c r="A34" s="136"/>
      <c r="B34" s="137"/>
      <c r="C34" s="137"/>
      <c r="D34" s="137"/>
      <c r="E34" s="137"/>
      <c r="F34" s="137"/>
      <c r="G34" s="138"/>
      <c r="H34" s="21"/>
      <c r="I34" s="75" t="s">
        <v>85</v>
      </c>
      <c r="J34" s="168" t="s">
        <v>101</v>
      </c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4"/>
      <c r="X34" s="171">
        <v>3</v>
      </c>
      <c r="Y34" s="172"/>
      <c r="Z34" s="76">
        <v>17</v>
      </c>
      <c r="AA34" s="76">
        <v>31</v>
      </c>
      <c r="AB34" s="171">
        <v>5</v>
      </c>
      <c r="AC34" s="172"/>
    </row>
    <row r="35" spans="1:29" ht="12.75">
      <c r="A35" s="178"/>
      <c r="B35" s="179"/>
      <c r="C35" s="179"/>
      <c r="D35" s="179"/>
      <c r="E35" s="179"/>
      <c r="F35" s="179"/>
      <c r="G35" s="180"/>
      <c r="I35" s="77" t="s">
        <v>88</v>
      </c>
      <c r="J35" s="163" t="s">
        <v>89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  <c r="X35" s="166">
        <v>0</v>
      </c>
      <c r="Y35" s="167"/>
      <c r="Z35" s="78">
        <v>12</v>
      </c>
      <c r="AA35" s="78">
        <v>38</v>
      </c>
      <c r="AB35" s="166">
        <v>6</v>
      </c>
      <c r="AC35" s="167"/>
    </row>
    <row r="36" spans="1:12" ht="12.75">
      <c r="A36" s="162" t="s">
        <v>156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20" ht="13.5" thickBot="1">
      <c r="A37" s="162" t="s">
        <v>157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26"/>
      <c r="N37" s="26"/>
      <c r="O37" s="26"/>
      <c r="P37" s="26"/>
      <c r="Q37" s="26"/>
      <c r="R37" s="26"/>
      <c r="S37" s="28"/>
      <c r="T37" s="28"/>
    </row>
    <row r="38" spans="1:30" ht="12.75">
      <c r="A38" s="67" t="s">
        <v>25</v>
      </c>
      <c r="B38" s="131" t="s">
        <v>59</v>
      </c>
      <c r="C38" s="132"/>
      <c r="D38" s="132"/>
      <c r="E38" s="132"/>
      <c r="F38" s="132"/>
      <c r="G38" s="133"/>
      <c r="H38" s="2"/>
      <c r="I38" s="118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64" t="s">
        <v>39</v>
      </c>
      <c r="Y38" s="65"/>
      <c r="Z38" s="66" t="s">
        <v>40</v>
      </c>
      <c r="AA38" s="65"/>
      <c r="AB38" s="66" t="s">
        <v>41</v>
      </c>
      <c r="AC38" s="65"/>
      <c r="AD38" s="2"/>
    </row>
    <row r="39" spans="1:30" ht="12.75">
      <c r="A39" s="68" t="s">
        <v>0</v>
      </c>
      <c r="B39" s="127" t="s">
        <v>45</v>
      </c>
      <c r="C39" s="128"/>
      <c r="D39" s="128"/>
      <c r="E39" s="128"/>
      <c r="F39" s="128"/>
      <c r="G39" s="129"/>
      <c r="H39" s="2"/>
      <c r="I39" s="5" t="s">
        <v>57</v>
      </c>
      <c r="J39" s="144" t="s">
        <v>100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6"/>
      <c r="X39" s="142">
        <v>9</v>
      </c>
      <c r="Y39" s="143"/>
      <c r="Z39" s="70">
        <v>33</v>
      </c>
      <c r="AA39" s="70">
        <v>20</v>
      </c>
      <c r="AB39" s="142">
        <v>3</v>
      </c>
      <c r="AC39" s="143"/>
      <c r="AD39" s="2"/>
    </row>
    <row r="40" spans="1:30" ht="12.75">
      <c r="A40" s="68" t="s">
        <v>1</v>
      </c>
      <c r="B40" s="127" t="s">
        <v>60</v>
      </c>
      <c r="C40" s="128"/>
      <c r="D40" s="128"/>
      <c r="E40" s="128"/>
      <c r="F40" s="128"/>
      <c r="G40" s="129"/>
      <c r="H40" s="2"/>
      <c r="I40" s="5" t="s">
        <v>50</v>
      </c>
      <c r="J40" s="144" t="s">
        <v>102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42">
        <v>15</v>
      </c>
      <c r="Y40" s="143"/>
      <c r="Z40" s="70">
        <v>46</v>
      </c>
      <c r="AA40" s="70">
        <v>19</v>
      </c>
      <c r="AB40" s="142">
        <v>1</v>
      </c>
      <c r="AC40" s="143"/>
      <c r="AD40" s="2"/>
    </row>
    <row r="41" spans="1:30" ht="12.75">
      <c r="A41" s="68" t="s">
        <v>2</v>
      </c>
      <c r="B41" s="127" t="s">
        <v>61</v>
      </c>
      <c r="C41" s="128"/>
      <c r="D41" s="128"/>
      <c r="E41" s="128"/>
      <c r="F41" s="128"/>
      <c r="G41" s="129"/>
      <c r="H41" s="2"/>
      <c r="I41" s="5" t="s">
        <v>105</v>
      </c>
      <c r="J41" s="144" t="s">
        <v>106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142">
        <v>6</v>
      </c>
      <c r="Y41" s="143"/>
      <c r="Z41" s="70">
        <v>30</v>
      </c>
      <c r="AA41" s="70">
        <v>35</v>
      </c>
      <c r="AB41" s="142">
        <v>4</v>
      </c>
      <c r="AC41" s="143"/>
      <c r="AD41" s="2"/>
    </row>
    <row r="42" spans="1:30" ht="12.75">
      <c r="A42" s="68" t="s">
        <v>3</v>
      </c>
      <c r="B42" s="135" t="s">
        <v>97</v>
      </c>
      <c r="C42" s="128"/>
      <c r="D42" s="128"/>
      <c r="E42" s="128"/>
      <c r="F42" s="128"/>
      <c r="G42" s="129"/>
      <c r="H42" s="2"/>
      <c r="I42" s="5" t="s">
        <v>107</v>
      </c>
      <c r="J42" s="144" t="s">
        <v>108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X42" s="142">
        <v>1</v>
      </c>
      <c r="Y42" s="143"/>
      <c r="Z42" s="70">
        <v>11</v>
      </c>
      <c r="AA42" s="70">
        <v>36</v>
      </c>
      <c r="AB42" s="142">
        <v>5</v>
      </c>
      <c r="AC42" s="143"/>
      <c r="AD42" s="2"/>
    </row>
    <row r="43" spans="1:30" ht="12.75">
      <c r="A43" s="68" t="s">
        <v>24</v>
      </c>
      <c r="B43" s="127" t="s">
        <v>98</v>
      </c>
      <c r="C43" s="128"/>
      <c r="D43" s="128"/>
      <c r="E43" s="128"/>
      <c r="F43" s="128"/>
      <c r="G43" s="129"/>
      <c r="H43" s="2"/>
      <c r="I43" s="5" t="s">
        <v>103</v>
      </c>
      <c r="J43" s="144" t="s">
        <v>104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42">
        <v>12</v>
      </c>
      <c r="Y43" s="143"/>
      <c r="Z43" s="70">
        <v>42</v>
      </c>
      <c r="AA43" s="70">
        <v>20</v>
      </c>
      <c r="AB43" s="142">
        <v>2</v>
      </c>
      <c r="AC43" s="143"/>
      <c r="AD43" s="2"/>
    </row>
    <row r="44" spans="1:30" ht="13.5" thickBot="1">
      <c r="A44" s="69" t="s">
        <v>4</v>
      </c>
      <c r="B44" s="157" t="s">
        <v>99</v>
      </c>
      <c r="C44" s="158"/>
      <c r="D44" s="159" t="s">
        <v>63</v>
      </c>
      <c r="E44" s="160"/>
      <c r="F44" s="160"/>
      <c r="G44" s="124"/>
      <c r="H44" s="2"/>
      <c r="I44" s="5" t="s">
        <v>109</v>
      </c>
      <c r="J44" s="144" t="s">
        <v>110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6"/>
      <c r="X44" s="142">
        <v>1</v>
      </c>
      <c r="Y44" s="143"/>
      <c r="Z44" s="70">
        <v>12</v>
      </c>
      <c r="AA44" s="70">
        <v>44</v>
      </c>
      <c r="AB44" s="142">
        <v>6</v>
      </c>
      <c r="AC44" s="143"/>
      <c r="AD44" s="2"/>
    </row>
    <row r="45" spans="9:29" ht="12.75"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0"/>
      <c r="Y45" s="20"/>
      <c r="Z45" s="27"/>
      <c r="AA45" s="27"/>
      <c r="AB45" s="20"/>
      <c r="AC45" s="20"/>
    </row>
    <row r="46" spans="1:29" ht="12.75">
      <c r="A46" s="11"/>
      <c r="B46" s="10" t="s">
        <v>5</v>
      </c>
      <c r="C46" s="9" t="s">
        <v>6</v>
      </c>
      <c r="D46" s="10" t="s">
        <v>5</v>
      </c>
      <c r="E46" s="9"/>
      <c r="F46" s="9"/>
      <c r="G46" s="9"/>
      <c r="H46" s="31"/>
      <c r="I46" s="14" t="s">
        <v>5</v>
      </c>
      <c r="J46" s="25">
        <v>1</v>
      </c>
      <c r="K46" s="25">
        <v>2</v>
      </c>
      <c r="L46" s="25">
        <v>3</v>
      </c>
      <c r="M46" s="25">
        <v>4</v>
      </c>
      <c r="N46" s="25">
        <v>5</v>
      </c>
      <c r="O46" s="25">
        <v>6</v>
      </c>
      <c r="P46" s="25">
        <v>7</v>
      </c>
      <c r="Q46" s="25">
        <v>8</v>
      </c>
      <c r="R46" s="25">
        <v>9</v>
      </c>
      <c r="S46" s="25">
        <v>10</v>
      </c>
      <c r="T46" s="25">
        <v>11</v>
      </c>
      <c r="U46" s="25">
        <v>12</v>
      </c>
      <c r="V46" s="25">
        <v>13</v>
      </c>
      <c r="W46" s="25">
        <v>14</v>
      </c>
      <c r="X46" s="25">
        <v>15</v>
      </c>
      <c r="Y46" s="142" t="s">
        <v>46</v>
      </c>
      <c r="Z46" s="148"/>
      <c r="AA46" s="143"/>
      <c r="AB46" s="26"/>
      <c r="AC46" s="26"/>
    </row>
    <row r="47" spans="1:30" ht="12.75">
      <c r="A47" s="12" t="s">
        <v>8</v>
      </c>
      <c r="B47" s="12" t="s">
        <v>57</v>
      </c>
      <c r="C47" s="10" t="s">
        <v>9</v>
      </c>
      <c r="D47" s="12" t="s">
        <v>109</v>
      </c>
      <c r="E47" s="10">
        <v>9</v>
      </c>
      <c r="F47" s="10" t="s">
        <v>9</v>
      </c>
      <c r="G47" s="32">
        <v>1</v>
      </c>
      <c r="H47" s="24"/>
      <c r="I47" s="5" t="s">
        <v>57</v>
      </c>
      <c r="J47" s="79">
        <v>3</v>
      </c>
      <c r="K47" s="80"/>
      <c r="L47" s="80"/>
      <c r="M47" s="79">
        <v>0</v>
      </c>
      <c r="N47" s="80"/>
      <c r="O47" s="80"/>
      <c r="P47" s="80"/>
      <c r="Q47" s="79">
        <v>3</v>
      </c>
      <c r="R47" s="80"/>
      <c r="S47" s="80"/>
      <c r="T47" s="80"/>
      <c r="U47" s="79">
        <v>3</v>
      </c>
      <c r="V47" s="80"/>
      <c r="W47" s="80"/>
      <c r="X47" s="79">
        <v>0</v>
      </c>
      <c r="Y47" s="30"/>
      <c r="Z47" s="121">
        <f aca="true" t="shared" si="3" ref="Z47:Z52">SUM(J47:X47)</f>
        <v>9</v>
      </c>
      <c r="AA47" s="122"/>
      <c r="AB47" s="28"/>
      <c r="AC47" s="28"/>
      <c r="AD47" s="26"/>
    </row>
    <row r="48" spans="1:30" ht="12.75">
      <c r="A48" s="12" t="s">
        <v>10</v>
      </c>
      <c r="B48" s="12" t="s">
        <v>50</v>
      </c>
      <c r="C48" s="10" t="s">
        <v>9</v>
      </c>
      <c r="D48" s="12" t="s">
        <v>103</v>
      </c>
      <c r="E48" s="10">
        <v>6</v>
      </c>
      <c r="F48" s="10" t="s">
        <v>9</v>
      </c>
      <c r="G48" s="32">
        <v>5</v>
      </c>
      <c r="H48" s="24"/>
      <c r="I48" s="5" t="s">
        <v>50</v>
      </c>
      <c r="J48" s="80"/>
      <c r="K48" s="79">
        <v>3</v>
      </c>
      <c r="L48" s="80"/>
      <c r="M48" s="80"/>
      <c r="N48" s="80"/>
      <c r="O48" s="79">
        <v>3</v>
      </c>
      <c r="P48" s="80"/>
      <c r="Q48" s="80"/>
      <c r="R48" s="79">
        <v>3</v>
      </c>
      <c r="S48" s="80"/>
      <c r="T48" s="79">
        <v>3</v>
      </c>
      <c r="U48" s="80"/>
      <c r="V48" s="80"/>
      <c r="W48" s="80"/>
      <c r="X48" s="79">
        <v>3</v>
      </c>
      <c r="Y48" s="30"/>
      <c r="Z48" s="121">
        <f t="shared" si="3"/>
        <v>15</v>
      </c>
      <c r="AA48" s="122"/>
      <c r="AB48" s="28"/>
      <c r="AC48" s="28"/>
      <c r="AD48" s="28"/>
    </row>
    <row r="49" spans="1:30" ht="12.75">
      <c r="A49" s="12" t="s">
        <v>11</v>
      </c>
      <c r="B49" s="12" t="s">
        <v>105</v>
      </c>
      <c r="C49" s="10" t="s">
        <v>9</v>
      </c>
      <c r="D49" s="12" t="s">
        <v>107</v>
      </c>
      <c r="E49" s="10">
        <v>10</v>
      </c>
      <c r="F49" s="10" t="s">
        <v>9</v>
      </c>
      <c r="G49" s="32">
        <v>4</v>
      </c>
      <c r="H49" s="24"/>
      <c r="I49" s="5" t="s">
        <v>105</v>
      </c>
      <c r="J49" s="80"/>
      <c r="K49" s="80"/>
      <c r="L49" s="79">
        <v>3</v>
      </c>
      <c r="M49" s="80"/>
      <c r="N49" s="79">
        <v>3</v>
      </c>
      <c r="O49" s="80"/>
      <c r="P49" s="80"/>
      <c r="Q49" s="80"/>
      <c r="R49" s="79">
        <v>0</v>
      </c>
      <c r="S49" s="80"/>
      <c r="T49" s="80"/>
      <c r="U49" s="79">
        <v>0</v>
      </c>
      <c r="V49" s="80"/>
      <c r="W49" s="79">
        <v>0</v>
      </c>
      <c r="X49" s="80"/>
      <c r="Y49" s="30"/>
      <c r="Z49" s="121">
        <f t="shared" si="3"/>
        <v>6</v>
      </c>
      <c r="AA49" s="122"/>
      <c r="AB49" s="28"/>
      <c r="AC49" s="28"/>
      <c r="AD49" s="28"/>
    </row>
    <row r="50" spans="1:30" ht="12.75">
      <c r="A50" s="12" t="s">
        <v>12</v>
      </c>
      <c r="B50" s="12" t="s">
        <v>57</v>
      </c>
      <c r="C50" s="10" t="s">
        <v>9</v>
      </c>
      <c r="D50" s="12" t="s">
        <v>103</v>
      </c>
      <c r="E50" s="10">
        <v>6</v>
      </c>
      <c r="F50" s="10" t="s">
        <v>9</v>
      </c>
      <c r="G50" s="32">
        <v>7</v>
      </c>
      <c r="H50" s="24"/>
      <c r="I50" s="5" t="s">
        <v>107</v>
      </c>
      <c r="J50" s="80"/>
      <c r="K50" s="80"/>
      <c r="L50" s="79">
        <v>0</v>
      </c>
      <c r="M50" s="80"/>
      <c r="N50" s="80"/>
      <c r="O50" s="79">
        <v>0</v>
      </c>
      <c r="P50" s="80"/>
      <c r="Q50" s="79">
        <v>0</v>
      </c>
      <c r="R50" s="80"/>
      <c r="S50" s="79">
        <v>0</v>
      </c>
      <c r="T50" s="80"/>
      <c r="U50" s="80"/>
      <c r="V50" s="79">
        <v>1</v>
      </c>
      <c r="W50" s="80"/>
      <c r="X50" s="80"/>
      <c r="Y50" s="30"/>
      <c r="Z50" s="121">
        <f t="shared" si="3"/>
        <v>1</v>
      </c>
      <c r="AA50" s="122"/>
      <c r="AB50" s="28"/>
      <c r="AC50" s="28"/>
      <c r="AD50" s="28"/>
    </row>
    <row r="51" spans="1:30" ht="12.75">
      <c r="A51" s="12" t="s">
        <v>13</v>
      </c>
      <c r="B51" s="12" t="s">
        <v>105</v>
      </c>
      <c r="C51" s="10" t="s">
        <v>9</v>
      </c>
      <c r="D51" s="12" t="s">
        <v>109</v>
      </c>
      <c r="E51" s="10">
        <v>9</v>
      </c>
      <c r="F51" s="10" t="s">
        <v>9</v>
      </c>
      <c r="G51" s="32">
        <v>3</v>
      </c>
      <c r="H51" s="24"/>
      <c r="I51" s="5" t="s">
        <v>103</v>
      </c>
      <c r="J51" s="80"/>
      <c r="K51" s="79">
        <v>0</v>
      </c>
      <c r="L51" s="80"/>
      <c r="M51" s="79">
        <v>3</v>
      </c>
      <c r="N51" s="80"/>
      <c r="O51" s="80"/>
      <c r="P51" s="79">
        <v>3</v>
      </c>
      <c r="Q51" s="80"/>
      <c r="R51" s="80"/>
      <c r="S51" s="79">
        <v>3</v>
      </c>
      <c r="T51" s="80"/>
      <c r="U51" s="80"/>
      <c r="V51" s="80"/>
      <c r="W51" s="79">
        <v>3</v>
      </c>
      <c r="X51" s="80"/>
      <c r="Y51" s="30"/>
      <c r="Z51" s="121">
        <f t="shared" si="3"/>
        <v>12</v>
      </c>
      <c r="AA51" s="122"/>
      <c r="AB51" s="28"/>
      <c r="AC51" s="28"/>
      <c r="AD51" s="28"/>
    </row>
    <row r="52" spans="1:30" ht="12.75">
      <c r="A52" s="12" t="s">
        <v>14</v>
      </c>
      <c r="B52" s="12" t="s">
        <v>50</v>
      </c>
      <c r="C52" s="10" t="s">
        <v>9</v>
      </c>
      <c r="D52" s="12" t="s">
        <v>107</v>
      </c>
      <c r="E52" s="10">
        <v>8</v>
      </c>
      <c r="F52" s="10" t="s">
        <v>9</v>
      </c>
      <c r="G52" s="32">
        <v>2</v>
      </c>
      <c r="H52" s="24"/>
      <c r="I52" s="5" t="s">
        <v>109</v>
      </c>
      <c r="J52" s="79">
        <v>0</v>
      </c>
      <c r="K52" s="80"/>
      <c r="L52" s="80"/>
      <c r="M52" s="80"/>
      <c r="N52" s="79">
        <v>0</v>
      </c>
      <c r="O52" s="80"/>
      <c r="P52" s="79">
        <v>0</v>
      </c>
      <c r="Q52" s="80"/>
      <c r="R52" s="80"/>
      <c r="S52" s="80"/>
      <c r="T52" s="79">
        <v>0</v>
      </c>
      <c r="U52" s="80"/>
      <c r="V52" s="79">
        <v>1</v>
      </c>
      <c r="W52" s="80"/>
      <c r="X52" s="80"/>
      <c r="Y52" s="30"/>
      <c r="Z52" s="114">
        <f t="shared" si="3"/>
        <v>1</v>
      </c>
      <c r="AA52" s="123"/>
      <c r="AB52" s="28"/>
      <c r="AC52" s="28"/>
      <c r="AD52" s="28"/>
    </row>
    <row r="53" spans="1:30" ht="12.75">
      <c r="A53" s="12" t="s">
        <v>15</v>
      </c>
      <c r="B53" s="12" t="s">
        <v>103</v>
      </c>
      <c r="C53" s="10" t="s">
        <v>9</v>
      </c>
      <c r="D53" s="12" t="s">
        <v>109</v>
      </c>
      <c r="E53" s="10">
        <v>11</v>
      </c>
      <c r="F53" s="10" t="s">
        <v>9</v>
      </c>
      <c r="G53" s="32">
        <v>1</v>
      </c>
      <c r="H53" s="24"/>
      <c r="I53" s="33"/>
      <c r="J53" s="71" t="s">
        <v>26</v>
      </c>
      <c r="K53" s="71"/>
      <c r="L53" s="71" t="s">
        <v>27</v>
      </c>
      <c r="M53" s="71"/>
      <c r="N53" s="71" t="s">
        <v>28</v>
      </c>
      <c r="O53" s="71"/>
      <c r="P53" s="71" t="s">
        <v>29</v>
      </c>
      <c r="Q53" s="71"/>
      <c r="R53" s="71" t="s">
        <v>30</v>
      </c>
      <c r="S53" s="71"/>
      <c r="T53" s="71" t="s">
        <v>31</v>
      </c>
      <c r="U53" s="71"/>
      <c r="V53" s="28"/>
      <c r="W53" s="28"/>
      <c r="X53" s="28"/>
      <c r="Y53" s="28"/>
      <c r="Z53" s="28"/>
      <c r="AA53" s="28"/>
      <c r="AB53" s="28"/>
      <c r="AC53" s="28"/>
      <c r="AD53" s="28"/>
    </row>
    <row r="54" spans="1:30" ht="12.75">
      <c r="A54" s="12" t="s">
        <v>16</v>
      </c>
      <c r="B54" s="12" t="s">
        <v>57</v>
      </c>
      <c r="C54" s="10" t="s">
        <v>9</v>
      </c>
      <c r="D54" s="12" t="s">
        <v>107</v>
      </c>
      <c r="E54" s="10">
        <v>7</v>
      </c>
      <c r="F54" s="10" t="s">
        <v>9</v>
      </c>
      <c r="G54" s="32">
        <v>1</v>
      </c>
      <c r="H54" s="34"/>
      <c r="I54" s="8"/>
      <c r="J54" s="154" t="s">
        <v>57</v>
      </c>
      <c r="K54" s="155"/>
      <c r="L54" s="154" t="s">
        <v>54</v>
      </c>
      <c r="M54" s="155"/>
      <c r="N54" s="154" t="s">
        <v>111</v>
      </c>
      <c r="O54" s="155"/>
      <c r="P54" s="154" t="s">
        <v>107</v>
      </c>
      <c r="Q54" s="155"/>
      <c r="R54" s="154" t="s">
        <v>114</v>
      </c>
      <c r="S54" s="155"/>
      <c r="T54" s="154" t="s">
        <v>115</v>
      </c>
      <c r="U54" s="155"/>
      <c r="AD54" s="28"/>
    </row>
    <row r="55" spans="1:29" ht="12.75">
      <c r="A55" s="12" t="s">
        <v>17</v>
      </c>
      <c r="B55" s="12" t="s">
        <v>50</v>
      </c>
      <c r="C55" s="10" t="s">
        <v>9</v>
      </c>
      <c r="D55" s="12" t="s">
        <v>105</v>
      </c>
      <c r="E55" s="10">
        <v>11</v>
      </c>
      <c r="F55" s="10" t="s">
        <v>9</v>
      </c>
      <c r="G55" s="10">
        <v>3</v>
      </c>
      <c r="H55" s="6"/>
      <c r="I55" s="5" t="s">
        <v>32</v>
      </c>
      <c r="J55" s="25">
        <v>9</v>
      </c>
      <c r="K55" s="25">
        <v>1</v>
      </c>
      <c r="L55" s="25">
        <v>6</v>
      </c>
      <c r="M55" s="25">
        <v>5</v>
      </c>
      <c r="N55" s="25">
        <v>10</v>
      </c>
      <c r="O55" s="25">
        <v>4</v>
      </c>
      <c r="P55" s="25">
        <v>4</v>
      </c>
      <c r="Q55" s="25">
        <v>10</v>
      </c>
      <c r="R55" s="25">
        <v>5</v>
      </c>
      <c r="S55" s="25">
        <v>6</v>
      </c>
      <c r="T55" s="25">
        <v>1</v>
      </c>
      <c r="U55" s="25">
        <v>9</v>
      </c>
      <c r="V55" s="7"/>
      <c r="W55" s="7"/>
      <c r="X55" s="7"/>
      <c r="Y55" s="7"/>
      <c r="Z55" s="7"/>
      <c r="AA55" s="7"/>
      <c r="AB55" s="7"/>
      <c r="AC55" s="7"/>
    </row>
    <row r="56" spans="1:30" ht="12.75">
      <c r="A56" s="12" t="s">
        <v>18</v>
      </c>
      <c r="B56" s="12" t="s">
        <v>107</v>
      </c>
      <c r="C56" s="10" t="s">
        <v>9</v>
      </c>
      <c r="D56" s="12" t="s">
        <v>103</v>
      </c>
      <c r="E56" s="10">
        <v>1</v>
      </c>
      <c r="F56" s="10" t="s">
        <v>9</v>
      </c>
      <c r="G56" s="10">
        <v>8</v>
      </c>
      <c r="I56" s="5" t="s">
        <v>33</v>
      </c>
      <c r="J56" s="25">
        <v>6</v>
      </c>
      <c r="K56" s="25">
        <v>7</v>
      </c>
      <c r="L56" s="25">
        <v>8</v>
      </c>
      <c r="M56" s="25">
        <v>2</v>
      </c>
      <c r="N56" s="25">
        <v>9</v>
      </c>
      <c r="O56" s="25">
        <v>3</v>
      </c>
      <c r="P56" s="25">
        <v>2</v>
      </c>
      <c r="Q56" s="25">
        <v>8</v>
      </c>
      <c r="R56" s="25">
        <v>7</v>
      </c>
      <c r="S56" s="25">
        <v>6</v>
      </c>
      <c r="T56" s="25">
        <v>3</v>
      </c>
      <c r="U56" s="25">
        <v>9</v>
      </c>
      <c r="V56" s="29"/>
      <c r="W56" s="29"/>
      <c r="AD56" s="7"/>
    </row>
    <row r="57" spans="1:23" ht="12.75">
      <c r="A57" s="12" t="s">
        <v>19</v>
      </c>
      <c r="B57" s="12" t="s">
        <v>50</v>
      </c>
      <c r="C57" s="10" t="s">
        <v>9</v>
      </c>
      <c r="D57" s="12" t="s">
        <v>109</v>
      </c>
      <c r="E57" s="10">
        <v>12</v>
      </c>
      <c r="F57" s="10" t="s">
        <v>9</v>
      </c>
      <c r="G57" s="10">
        <v>4</v>
      </c>
      <c r="I57" s="5" t="s">
        <v>34</v>
      </c>
      <c r="J57" s="25">
        <v>7</v>
      </c>
      <c r="K57" s="25">
        <v>1</v>
      </c>
      <c r="L57" s="25">
        <v>11</v>
      </c>
      <c r="M57" s="25">
        <v>3</v>
      </c>
      <c r="N57" s="25">
        <v>3</v>
      </c>
      <c r="O57" s="25">
        <v>11</v>
      </c>
      <c r="P57" s="25">
        <v>1</v>
      </c>
      <c r="Q57" s="25">
        <v>7</v>
      </c>
      <c r="R57" s="25">
        <v>11</v>
      </c>
      <c r="S57" s="25">
        <v>1</v>
      </c>
      <c r="T57" s="25">
        <v>1</v>
      </c>
      <c r="U57" s="25">
        <v>11</v>
      </c>
      <c r="V57" s="20"/>
      <c r="W57" s="20"/>
    </row>
    <row r="58" spans="1:23" ht="12.75">
      <c r="A58" s="12" t="s">
        <v>20</v>
      </c>
      <c r="B58" s="12" t="s">
        <v>57</v>
      </c>
      <c r="C58" s="10" t="s">
        <v>9</v>
      </c>
      <c r="D58" s="12" t="s">
        <v>105</v>
      </c>
      <c r="E58" s="10">
        <v>6</v>
      </c>
      <c r="F58" s="10" t="s">
        <v>9</v>
      </c>
      <c r="G58" s="10">
        <v>2</v>
      </c>
      <c r="I58" s="5" t="s">
        <v>35</v>
      </c>
      <c r="J58" s="25">
        <v>6</v>
      </c>
      <c r="K58" s="25">
        <v>2</v>
      </c>
      <c r="L58" s="25">
        <v>12</v>
      </c>
      <c r="M58" s="25">
        <v>4</v>
      </c>
      <c r="N58" s="25">
        <v>2</v>
      </c>
      <c r="O58" s="25">
        <v>6</v>
      </c>
      <c r="P58" s="25">
        <v>1</v>
      </c>
      <c r="Q58" s="25">
        <v>8</v>
      </c>
      <c r="R58" s="25">
        <v>8</v>
      </c>
      <c r="S58" s="25">
        <v>1</v>
      </c>
      <c r="T58" s="25">
        <v>4</v>
      </c>
      <c r="U58" s="25">
        <v>12</v>
      </c>
      <c r="V58" s="20"/>
      <c r="W58" s="20"/>
    </row>
    <row r="59" spans="1:23" ht="12.75">
      <c r="A59" s="12" t="s">
        <v>21</v>
      </c>
      <c r="B59" s="12" t="s">
        <v>107</v>
      </c>
      <c r="C59" s="10" t="s">
        <v>9</v>
      </c>
      <c r="D59" s="12" t="s">
        <v>109</v>
      </c>
      <c r="E59" s="10">
        <v>3</v>
      </c>
      <c r="F59" s="10" t="s">
        <v>9</v>
      </c>
      <c r="G59" s="10">
        <v>3</v>
      </c>
      <c r="I59" s="5" t="s">
        <v>36</v>
      </c>
      <c r="J59" s="25">
        <v>5</v>
      </c>
      <c r="K59" s="25">
        <v>9</v>
      </c>
      <c r="L59" s="25">
        <v>9</v>
      </c>
      <c r="M59" s="25">
        <v>5</v>
      </c>
      <c r="N59" s="25">
        <v>6</v>
      </c>
      <c r="O59" s="25">
        <v>11</v>
      </c>
      <c r="P59" s="25">
        <v>3</v>
      </c>
      <c r="Q59" s="25">
        <v>3</v>
      </c>
      <c r="R59" s="25">
        <v>11</v>
      </c>
      <c r="S59" s="25">
        <v>6</v>
      </c>
      <c r="T59" s="25">
        <v>3</v>
      </c>
      <c r="U59" s="25">
        <v>3</v>
      </c>
      <c r="V59" s="20"/>
      <c r="W59" s="20"/>
    </row>
    <row r="60" spans="1:23" ht="12.75">
      <c r="A60" s="12" t="s">
        <v>22</v>
      </c>
      <c r="B60" s="12" t="s">
        <v>105</v>
      </c>
      <c r="C60" s="10" t="s">
        <v>9</v>
      </c>
      <c r="D60" s="12" t="s">
        <v>103</v>
      </c>
      <c r="E60" s="10">
        <v>6</v>
      </c>
      <c r="F60" s="10" t="s">
        <v>9</v>
      </c>
      <c r="G60" s="10">
        <v>11</v>
      </c>
      <c r="I60" s="5" t="s">
        <v>37</v>
      </c>
      <c r="J60" s="25">
        <f>SUM(J55:J59)</f>
        <v>33</v>
      </c>
      <c r="K60" s="25">
        <f aca="true" t="shared" si="4" ref="K60:U60">SUM(K55:K59)</f>
        <v>20</v>
      </c>
      <c r="L60" s="25">
        <f t="shared" si="4"/>
        <v>46</v>
      </c>
      <c r="M60" s="25">
        <f t="shared" si="4"/>
        <v>19</v>
      </c>
      <c r="N60" s="25">
        <f t="shared" si="4"/>
        <v>30</v>
      </c>
      <c r="O60" s="25">
        <f t="shared" si="4"/>
        <v>35</v>
      </c>
      <c r="P60" s="25">
        <f t="shared" si="4"/>
        <v>11</v>
      </c>
      <c r="Q60" s="25">
        <f t="shared" si="4"/>
        <v>36</v>
      </c>
      <c r="R60" s="25">
        <f t="shared" si="4"/>
        <v>42</v>
      </c>
      <c r="S60" s="25">
        <f t="shared" si="4"/>
        <v>20</v>
      </c>
      <c r="T60" s="25">
        <f t="shared" si="4"/>
        <v>12</v>
      </c>
      <c r="U60" s="25">
        <f t="shared" si="4"/>
        <v>44</v>
      </c>
      <c r="V60" s="20"/>
      <c r="W60" s="20"/>
    </row>
    <row r="61" spans="1:23" ht="12.75">
      <c r="A61" s="12" t="s">
        <v>23</v>
      </c>
      <c r="B61" s="12" t="s">
        <v>57</v>
      </c>
      <c r="C61" s="10" t="s">
        <v>9</v>
      </c>
      <c r="D61" s="12" t="s">
        <v>50</v>
      </c>
      <c r="E61" s="10">
        <v>5</v>
      </c>
      <c r="F61" s="10" t="s">
        <v>9</v>
      </c>
      <c r="G61" s="10">
        <v>9</v>
      </c>
      <c r="I61" s="5" t="s">
        <v>38</v>
      </c>
      <c r="J61" s="139">
        <f>J60-K60</f>
        <v>13</v>
      </c>
      <c r="K61" s="117"/>
      <c r="L61" s="139">
        <f>L60-M60</f>
        <v>27</v>
      </c>
      <c r="M61" s="117"/>
      <c r="N61" s="139">
        <f>N60-O60</f>
        <v>-5</v>
      </c>
      <c r="O61" s="117"/>
      <c r="P61" s="139">
        <f>P60-Q60</f>
        <v>-25</v>
      </c>
      <c r="Q61" s="117"/>
      <c r="R61" s="139">
        <f>R60-S60</f>
        <v>22</v>
      </c>
      <c r="S61" s="117"/>
      <c r="T61" s="139">
        <f>T60-U60</f>
        <v>-32</v>
      </c>
      <c r="U61" s="117"/>
      <c r="V61" s="20"/>
      <c r="W61" s="20"/>
    </row>
    <row r="62" spans="1:25" ht="12.75">
      <c r="A62" s="12"/>
      <c r="B62" s="13"/>
      <c r="C62" s="10"/>
      <c r="D62" s="13"/>
      <c r="E62" s="10"/>
      <c r="F62" s="10"/>
      <c r="G62" s="10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8"/>
      <c r="W62" s="28"/>
      <c r="X62" s="28"/>
      <c r="Y62" s="28"/>
    </row>
    <row r="63" spans="1:29" ht="12.75">
      <c r="A63" s="12"/>
      <c r="B63" s="13"/>
      <c r="C63" s="10"/>
      <c r="D63" s="13"/>
      <c r="E63" s="10"/>
      <c r="F63" s="10"/>
      <c r="G63" s="10"/>
      <c r="I63" s="73" t="s">
        <v>43</v>
      </c>
      <c r="J63" s="144" t="s">
        <v>172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</row>
    <row r="64" spans="1:29" ht="12.75">
      <c r="A64" s="12"/>
      <c r="B64" s="13"/>
      <c r="C64" s="10"/>
      <c r="D64" s="13"/>
      <c r="E64" s="10"/>
      <c r="F64" s="10"/>
      <c r="G64" s="10"/>
      <c r="I64" s="73" t="s">
        <v>44</v>
      </c>
      <c r="J64" s="144" t="s">
        <v>173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</row>
    <row r="65" spans="1:26" ht="12.75">
      <c r="A65" s="12"/>
      <c r="B65" s="13"/>
      <c r="C65" s="10"/>
      <c r="D65" s="13"/>
      <c r="E65" s="10"/>
      <c r="F65" s="10"/>
      <c r="G65" s="10"/>
      <c r="I65" s="26"/>
      <c r="J65" s="2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6"/>
      <c r="V65" s="26"/>
      <c r="W65" s="26"/>
      <c r="X65" s="28"/>
      <c r="Y65" s="28"/>
      <c r="Z65" s="28"/>
    </row>
    <row r="66" spans="1:29" ht="12.75">
      <c r="A66" s="12"/>
      <c r="B66" s="13"/>
      <c r="C66" s="10"/>
      <c r="D66" s="13"/>
      <c r="E66" s="10"/>
      <c r="F66" s="10"/>
      <c r="G66" s="10"/>
      <c r="I66" s="142" t="s">
        <v>78</v>
      </c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3"/>
      <c r="X66" s="64" t="s">
        <v>39</v>
      </c>
      <c r="Y66" s="65"/>
      <c r="Z66" s="66" t="s">
        <v>40</v>
      </c>
      <c r="AA66" s="65"/>
      <c r="AB66" s="66" t="s">
        <v>41</v>
      </c>
      <c r="AC66" s="65"/>
    </row>
    <row r="67" spans="1:29" ht="12.75">
      <c r="A67" s="12"/>
      <c r="B67" s="13"/>
      <c r="C67" s="10"/>
      <c r="D67" s="13"/>
      <c r="E67" s="10"/>
      <c r="F67" s="10"/>
      <c r="G67" s="10"/>
      <c r="H67" s="21"/>
      <c r="I67" s="74" t="s">
        <v>50</v>
      </c>
      <c r="J67" s="175" t="s">
        <v>102</v>
      </c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7"/>
      <c r="X67" s="142">
        <v>15</v>
      </c>
      <c r="Y67" s="143"/>
      <c r="Z67" s="70">
        <v>46</v>
      </c>
      <c r="AA67" s="70">
        <v>19</v>
      </c>
      <c r="AB67" s="142">
        <v>1</v>
      </c>
      <c r="AC67" s="143"/>
    </row>
    <row r="68" spans="1:29" ht="12.75">
      <c r="A68" s="72" t="s">
        <v>42</v>
      </c>
      <c r="B68" s="15"/>
      <c r="C68" s="16"/>
      <c r="D68" s="17"/>
      <c r="E68" s="18"/>
      <c r="F68" s="18"/>
      <c r="G68" s="23"/>
      <c r="H68" s="21"/>
      <c r="I68" s="74" t="s">
        <v>103</v>
      </c>
      <c r="J68" s="175" t="s">
        <v>104</v>
      </c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7"/>
      <c r="X68" s="142">
        <v>12</v>
      </c>
      <c r="Y68" s="143"/>
      <c r="Z68" s="70">
        <v>42</v>
      </c>
      <c r="AA68" s="70">
        <v>20</v>
      </c>
      <c r="AB68" s="142">
        <v>2</v>
      </c>
      <c r="AC68" s="143"/>
    </row>
    <row r="69" spans="1:29" ht="12.75">
      <c r="A69" s="161"/>
      <c r="B69" s="141"/>
      <c r="C69" s="141"/>
      <c r="D69" s="141"/>
      <c r="E69" s="141"/>
      <c r="F69" s="141"/>
      <c r="G69" s="141"/>
      <c r="H69" s="21"/>
      <c r="I69" s="74" t="s">
        <v>57</v>
      </c>
      <c r="J69" s="175" t="s">
        <v>100</v>
      </c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7"/>
      <c r="X69" s="142">
        <v>9</v>
      </c>
      <c r="Y69" s="143"/>
      <c r="Z69" s="70">
        <v>33</v>
      </c>
      <c r="AA69" s="70">
        <v>20</v>
      </c>
      <c r="AB69" s="142">
        <v>3</v>
      </c>
      <c r="AC69" s="143"/>
    </row>
    <row r="70" spans="1:29" ht="12.75">
      <c r="A70" s="161"/>
      <c r="B70" s="141"/>
      <c r="C70" s="141"/>
      <c r="D70" s="141"/>
      <c r="E70" s="141"/>
      <c r="F70" s="141"/>
      <c r="G70" s="141"/>
      <c r="H70" s="21"/>
      <c r="I70" s="75" t="s">
        <v>105</v>
      </c>
      <c r="J70" s="168" t="s">
        <v>106</v>
      </c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4"/>
      <c r="X70" s="171">
        <v>6</v>
      </c>
      <c r="Y70" s="172"/>
      <c r="Z70" s="76">
        <v>30</v>
      </c>
      <c r="AA70" s="76">
        <v>35</v>
      </c>
      <c r="AB70" s="171">
        <v>4</v>
      </c>
      <c r="AC70" s="172"/>
    </row>
    <row r="71" spans="1:29" ht="12.75">
      <c r="A71" s="161"/>
      <c r="B71" s="141"/>
      <c r="C71" s="141"/>
      <c r="D71" s="141"/>
      <c r="E71" s="141"/>
      <c r="F71" s="141"/>
      <c r="G71" s="141"/>
      <c r="H71" s="21"/>
      <c r="I71" s="75" t="s">
        <v>107</v>
      </c>
      <c r="J71" s="168" t="s">
        <v>108</v>
      </c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70"/>
      <c r="X71" s="171">
        <v>1</v>
      </c>
      <c r="Y71" s="172"/>
      <c r="Z71" s="76">
        <v>11</v>
      </c>
      <c r="AA71" s="76">
        <v>36</v>
      </c>
      <c r="AB71" s="171">
        <v>5</v>
      </c>
      <c r="AC71" s="172"/>
    </row>
    <row r="72" spans="1:29" ht="12.75">
      <c r="A72" s="161"/>
      <c r="B72" s="141"/>
      <c r="C72" s="141"/>
      <c r="D72" s="141"/>
      <c r="E72" s="141"/>
      <c r="F72" s="141"/>
      <c r="G72" s="141"/>
      <c r="I72" s="77" t="s">
        <v>109</v>
      </c>
      <c r="J72" s="163" t="s">
        <v>110</v>
      </c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/>
      <c r="X72" s="166">
        <v>1</v>
      </c>
      <c r="Y72" s="167"/>
      <c r="Z72" s="78">
        <v>12</v>
      </c>
      <c r="AA72" s="78">
        <v>44</v>
      </c>
      <c r="AB72" s="166">
        <v>6</v>
      </c>
      <c r="AC72" s="167"/>
    </row>
    <row r="73" spans="1:12" ht="12.75">
      <c r="A73" s="162" t="s">
        <v>156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</row>
    <row r="74" spans="1:20" ht="12.75">
      <c r="A74" s="162" t="s">
        <v>157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26"/>
      <c r="N74" s="26"/>
      <c r="O74" s="26"/>
      <c r="P74" s="26"/>
      <c r="Q74" s="26"/>
      <c r="R74" s="26"/>
      <c r="S74" s="28"/>
      <c r="T74" s="28"/>
    </row>
  </sheetData>
  <mergeCells count="146">
    <mergeCell ref="A35:G35"/>
    <mergeCell ref="A36:L36"/>
    <mergeCell ref="A37:L37"/>
    <mergeCell ref="D7:G7"/>
    <mergeCell ref="A32:G32"/>
    <mergeCell ref="A33:G33"/>
    <mergeCell ref="A34:G34"/>
    <mergeCell ref="J35:W35"/>
    <mergeCell ref="J31:W31"/>
    <mergeCell ref="I29:W29"/>
    <mergeCell ref="X35:Y35"/>
    <mergeCell ref="AB35:AC35"/>
    <mergeCell ref="B1:G1"/>
    <mergeCell ref="B2:G2"/>
    <mergeCell ref="B3:G3"/>
    <mergeCell ref="B4:G4"/>
    <mergeCell ref="B5:G5"/>
    <mergeCell ref="B6:G6"/>
    <mergeCell ref="B7:C7"/>
    <mergeCell ref="J33:W33"/>
    <mergeCell ref="X33:Y33"/>
    <mergeCell ref="AB33:AC33"/>
    <mergeCell ref="J34:W34"/>
    <mergeCell ref="X34:Y34"/>
    <mergeCell ref="AB34:AC34"/>
    <mergeCell ref="X31:Y31"/>
    <mergeCell ref="AB31:AC31"/>
    <mergeCell ref="J32:W32"/>
    <mergeCell ref="X32:Y32"/>
    <mergeCell ref="AB32:AC32"/>
    <mergeCell ref="X30:Y30"/>
    <mergeCell ref="AB30:AC30"/>
    <mergeCell ref="R24:S24"/>
    <mergeCell ref="T24:U24"/>
    <mergeCell ref="J26:AC26"/>
    <mergeCell ref="J27:AC27"/>
    <mergeCell ref="J24:K24"/>
    <mergeCell ref="L24:M24"/>
    <mergeCell ref="N24:O24"/>
    <mergeCell ref="Z13:AA13"/>
    <mergeCell ref="P24:Q24"/>
    <mergeCell ref="Z14:AA14"/>
    <mergeCell ref="Z15:AA15"/>
    <mergeCell ref="P17:Q17"/>
    <mergeCell ref="R17:S17"/>
    <mergeCell ref="T17:U17"/>
    <mergeCell ref="Y9:AA9"/>
    <mergeCell ref="Z10:AA10"/>
    <mergeCell ref="Z11:AA11"/>
    <mergeCell ref="Z12:AA12"/>
    <mergeCell ref="X6:Y6"/>
    <mergeCell ref="AB6:AC6"/>
    <mergeCell ref="J7:W7"/>
    <mergeCell ref="X7:Y7"/>
    <mergeCell ref="AB7:AC7"/>
    <mergeCell ref="X4:Y4"/>
    <mergeCell ref="AB4:AC4"/>
    <mergeCell ref="J5:W5"/>
    <mergeCell ref="X5:Y5"/>
    <mergeCell ref="AB5:AC5"/>
    <mergeCell ref="X2:Y2"/>
    <mergeCell ref="AB2:AC2"/>
    <mergeCell ref="J3:W3"/>
    <mergeCell ref="X3:Y3"/>
    <mergeCell ref="AB3:AC3"/>
    <mergeCell ref="B38:G38"/>
    <mergeCell ref="I38:W38"/>
    <mergeCell ref="I1:W1"/>
    <mergeCell ref="J2:W2"/>
    <mergeCell ref="J4:W4"/>
    <mergeCell ref="J6:W6"/>
    <mergeCell ref="J17:K17"/>
    <mergeCell ref="L17:M17"/>
    <mergeCell ref="N17:O17"/>
    <mergeCell ref="J30:W30"/>
    <mergeCell ref="B39:G39"/>
    <mergeCell ref="J39:W39"/>
    <mergeCell ref="X39:Y39"/>
    <mergeCell ref="AB39:AC39"/>
    <mergeCell ref="B40:G40"/>
    <mergeCell ref="J40:W40"/>
    <mergeCell ref="X40:Y40"/>
    <mergeCell ref="AB40:AC40"/>
    <mergeCell ref="B41:G41"/>
    <mergeCell ref="J41:W41"/>
    <mergeCell ref="X41:Y41"/>
    <mergeCell ref="AB41:AC41"/>
    <mergeCell ref="B42:G42"/>
    <mergeCell ref="J42:W42"/>
    <mergeCell ref="X42:Y42"/>
    <mergeCell ref="AB42:AC42"/>
    <mergeCell ref="B43:G43"/>
    <mergeCell ref="J43:W43"/>
    <mergeCell ref="X43:Y43"/>
    <mergeCell ref="AB43:AC43"/>
    <mergeCell ref="B44:C44"/>
    <mergeCell ref="D44:G44"/>
    <mergeCell ref="J44:W44"/>
    <mergeCell ref="X44:Y44"/>
    <mergeCell ref="R54:S54"/>
    <mergeCell ref="T54:U54"/>
    <mergeCell ref="AB44:AC44"/>
    <mergeCell ref="Y46:AA46"/>
    <mergeCell ref="Z47:AA47"/>
    <mergeCell ref="Z48:AA48"/>
    <mergeCell ref="Z49:AA49"/>
    <mergeCell ref="Z50:AA50"/>
    <mergeCell ref="Z51:AA51"/>
    <mergeCell ref="Z52:AA52"/>
    <mergeCell ref="R61:S61"/>
    <mergeCell ref="T61:U61"/>
    <mergeCell ref="J54:K54"/>
    <mergeCell ref="L54:M54"/>
    <mergeCell ref="J61:K61"/>
    <mergeCell ref="L61:M61"/>
    <mergeCell ref="N61:O61"/>
    <mergeCell ref="P61:Q61"/>
    <mergeCell ref="N54:O54"/>
    <mergeCell ref="P54:Q54"/>
    <mergeCell ref="J63:AC63"/>
    <mergeCell ref="J64:AC64"/>
    <mergeCell ref="I66:W66"/>
    <mergeCell ref="J67:W67"/>
    <mergeCell ref="X67:Y67"/>
    <mergeCell ref="AB67:AC67"/>
    <mergeCell ref="J68:W68"/>
    <mergeCell ref="X68:Y68"/>
    <mergeCell ref="AB68:AC68"/>
    <mergeCell ref="A69:G69"/>
    <mergeCell ref="J69:W69"/>
    <mergeCell ref="X69:Y69"/>
    <mergeCell ref="AB69:AC69"/>
    <mergeCell ref="A70:G70"/>
    <mergeCell ref="J70:W70"/>
    <mergeCell ref="X70:Y70"/>
    <mergeCell ref="AB70:AC70"/>
    <mergeCell ref="X72:Y72"/>
    <mergeCell ref="AB72:AC72"/>
    <mergeCell ref="A71:G71"/>
    <mergeCell ref="J71:W71"/>
    <mergeCell ref="X71:Y71"/>
    <mergeCell ref="AB71:AC71"/>
    <mergeCell ref="A73:L73"/>
    <mergeCell ref="A74:L74"/>
    <mergeCell ref="A72:G72"/>
    <mergeCell ref="J72:W72"/>
  </mergeCells>
  <printOptions/>
  <pageMargins left="0.75" right="0.75" top="1" bottom="0.51" header="0.4921259845" footer="0.3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4"/>
  <sheetViews>
    <sheetView workbookViewId="0" topLeftCell="A39">
      <selection activeCell="A40" sqref="A40"/>
    </sheetView>
  </sheetViews>
  <sheetFormatPr defaultColWidth="11.421875" defaultRowHeight="12.75"/>
  <cols>
    <col min="3" max="3" width="3.140625" style="0" customWidth="1"/>
    <col min="5" max="5" width="3.57421875" style="0" customWidth="1"/>
    <col min="6" max="6" width="2.57421875" style="0" customWidth="1"/>
    <col min="7" max="7" width="3.28125" style="0" customWidth="1"/>
    <col min="8" max="8" width="2.28125" style="0" customWidth="1"/>
    <col min="10" max="21" width="3.28125" style="0" customWidth="1"/>
    <col min="22" max="24" width="3.00390625" style="0" customWidth="1"/>
    <col min="25" max="25" width="2.7109375" style="0" customWidth="1"/>
    <col min="26" max="26" width="3.421875" style="0" customWidth="1"/>
    <col min="27" max="27" width="3.7109375" style="0" customWidth="1"/>
    <col min="28" max="28" width="3.140625" style="0" customWidth="1"/>
    <col min="29" max="29" width="2.7109375" style="0" customWidth="1"/>
    <col min="30" max="30" width="6.57421875" style="0" customWidth="1"/>
    <col min="31" max="31" width="5.28125" style="0" customWidth="1"/>
  </cols>
  <sheetData>
    <row r="1" spans="1:20" ht="13.5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  <c r="T1" s="28"/>
    </row>
    <row r="2" spans="1:30" ht="12.75">
      <c r="A2" s="67" t="s">
        <v>25</v>
      </c>
      <c r="B2" s="131" t="s">
        <v>59</v>
      </c>
      <c r="C2" s="132"/>
      <c r="D2" s="132"/>
      <c r="E2" s="132"/>
      <c r="F2" s="132"/>
      <c r="G2" s="133"/>
      <c r="H2" s="2"/>
      <c r="I2" s="118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64" t="s">
        <v>39</v>
      </c>
      <c r="Y2" s="65"/>
      <c r="Z2" s="66" t="s">
        <v>40</v>
      </c>
      <c r="AA2" s="65"/>
      <c r="AB2" s="66" t="s">
        <v>41</v>
      </c>
      <c r="AC2" s="65"/>
      <c r="AD2" s="2"/>
    </row>
    <row r="3" spans="1:30" ht="12.75">
      <c r="A3" s="68" t="s">
        <v>0</v>
      </c>
      <c r="B3" s="127" t="s">
        <v>45</v>
      </c>
      <c r="C3" s="128"/>
      <c r="D3" s="128"/>
      <c r="E3" s="128"/>
      <c r="F3" s="128"/>
      <c r="G3" s="129"/>
      <c r="H3" s="2"/>
      <c r="I3" s="5" t="s">
        <v>50</v>
      </c>
      <c r="J3" s="144" t="s">
        <v>102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2">
        <v>12</v>
      </c>
      <c r="Y3" s="143"/>
      <c r="Z3" s="70">
        <v>31</v>
      </c>
      <c r="AA3" s="70">
        <v>12</v>
      </c>
      <c r="AB3" s="142">
        <v>1</v>
      </c>
      <c r="AC3" s="143"/>
      <c r="AD3" s="2"/>
    </row>
    <row r="4" spans="1:30" ht="12.75">
      <c r="A4" s="68" t="s">
        <v>1</v>
      </c>
      <c r="B4" s="127" t="s">
        <v>179</v>
      </c>
      <c r="C4" s="128"/>
      <c r="D4" s="128"/>
      <c r="E4" s="128"/>
      <c r="F4" s="128"/>
      <c r="G4" s="129"/>
      <c r="H4" s="2"/>
      <c r="I4" s="5" t="s">
        <v>84</v>
      </c>
      <c r="J4" s="144" t="s">
        <v>162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42">
        <v>6</v>
      </c>
      <c r="Y4" s="143"/>
      <c r="Z4" s="70">
        <v>18</v>
      </c>
      <c r="AA4" s="70">
        <v>26</v>
      </c>
      <c r="AB4" s="142">
        <v>5</v>
      </c>
      <c r="AC4" s="143"/>
      <c r="AD4" s="2"/>
    </row>
    <row r="5" spans="1:30" ht="12.75">
      <c r="A5" s="68" t="s">
        <v>2</v>
      </c>
      <c r="B5" s="127" t="s">
        <v>180</v>
      </c>
      <c r="C5" s="128"/>
      <c r="D5" s="128"/>
      <c r="E5" s="128"/>
      <c r="F5" s="128"/>
      <c r="G5" s="129"/>
      <c r="H5" s="2"/>
      <c r="I5" s="5" t="s">
        <v>81</v>
      </c>
      <c r="J5" s="144" t="s">
        <v>82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2">
        <v>0</v>
      </c>
      <c r="Y5" s="143"/>
      <c r="Z5" s="70">
        <v>0</v>
      </c>
      <c r="AA5" s="70">
        <v>25</v>
      </c>
      <c r="AB5" s="142">
        <v>6</v>
      </c>
      <c r="AC5" s="143"/>
      <c r="AD5" s="2"/>
    </row>
    <row r="6" spans="1:30" ht="12.75">
      <c r="A6" s="68" t="s">
        <v>3</v>
      </c>
      <c r="B6" s="135" t="s">
        <v>181</v>
      </c>
      <c r="C6" s="128"/>
      <c r="D6" s="128"/>
      <c r="E6" s="128"/>
      <c r="F6" s="128"/>
      <c r="G6" s="129"/>
      <c r="H6" s="2"/>
      <c r="I6" s="5" t="s">
        <v>57</v>
      </c>
      <c r="J6" s="144" t="s">
        <v>100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42">
        <v>9</v>
      </c>
      <c r="Y6" s="143"/>
      <c r="Z6" s="70">
        <v>22</v>
      </c>
      <c r="AA6" s="70">
        <v>16</v>
      </c>
      <c r="AB6" s="142">
        <v>3</v>
      </c>
      <c r="AC6" s="143"/>
      <c r="AD6" s="2"/>
    </row>
    <row r="7" spans="1:30" ht="12.75">
      <c r="A7" s="68" t="s">
        <v>24</v>
      </c>
      <c r="B7" s="127" t="s">
        <v>64</v>
      </c>
      <c r="C7" s="128"/>
      <c r="D7" s="128"/>
      <c r="E7" s="128"/>
      <c r="F7" s="128"/>
      <c r="G7" s="129"/>
      <c r="H7" s="2"/>
      <c r="I7" s="5" t="s">
        <v>103</v>
      </c>
      <c r="J7" s="144" t="s">
        <v>104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42">
        <v>12</v>
      </c>
      <c r="Y7" s="143"/>
      <c r="Z7" s="70">
        <v>33</v>
      </c>
      <c r="AA7" s="70">
        <v>18</v>
      </c>
      <c r="AB7" s="142">
        <v>2</v>
      </c>
      <c r="AC7" s="143"/>
      <c r="AD7" s="2"/>
    </row>
    <row r="8" spans="1:30" ht="13.5" thickBot="1">
      <c r="A8" s="69" t="s">
        <v>4</v>
      </c>
      <c r="B8" s="157" t="s">
        <v>182</v>
      </c>
      <c r="C8" s="158"/>
      <c r="D8" s="159" t="s">
        <v>63</v>
      </c>
      <c r="E8" s="160"/>
      <c r="F8" s="160"/>
      <c r="G8" s="124"/>
      <c r="H8" s="2"/>
      <c r="I8" s="5" t="s">
        <v>86</v>
      </c>
      <c r="J8" s="144" t="s">
        <v>87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6"/>
      <c r="X8" s="142">
        <v>6</v>
      </c>
      <c r="Y8" s="143"/>
      <c r="Z8" s="70">
        <v>18</v>
      </c>
      <c r="AA8" s="70">
        <v>25</v>
      </c>
      <c r="AB8" s="142">
        <v>4</v>
      </c>
      <c r="AC8" s="143"/>
      <c r="AD8" s="2"/>
    </row>
    <row r="9" spans="2:29" ht="12.75">
      <c r="B9" s="4"/>
      <c r="C9" s="1"/>
      <c r="E9" s="3"/>
      <c r="F9" s="3"/>
      <c r="G9" s="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29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  <c r="H10" s="31"/>
      <c r="I10" s="14" t="s">
        <v>5</v>
      </c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5">
        <v>8</v>
      </c>
      <c r="R10" s="5">
        <v>9</v>
      </c>
      <c r="S10" s="5">
        <v>10</v>
      </c>
      <c r="T10" s="5">
        <v>11</v>
      </c>
      <c r="U10" s="5">
        <v>12</v>
      </c>
      <c r="V10" s="5">
        <v>13</v>
      </c>
      <c r="W10" s="5">
        <v>14</v>
      </c>
      <c r="X10" s="5">
        <v>15</v>
      </c>
      <c r="Y10" s="142" t="s">
        <v>46</v>
      </c>
      <c r="Z10" s="148"/>
      <c r="AA10" s="143"/>
      <c r="AB10" s="26"/>
      <c r="AC10" s="26"/>
    </row>
    <row r="11" spans="1:30" ht="12.75">
      <c r="A11" s="12" t="s">
        <v>8</v>
      </c>
      <c r="B11" s="5" t="s">
        <v>50</v>
      </c>
      <c r="C11" s="10" t="s">
        <v>9</v>
      </c>
      <c r="D11" s="5" t="s">
        <v>86</v>
      </c>
      <c r="E11" s="10">
        <v>5</v>
      </c>
      <c r="F11" s="10" t="s">
        <v>9</v>
      </c>
      <c r="G11" s="32">
        <v>6</v>
      </c>
      <c r="H11" s="24"/>
      <c r="I11" s="5" t="s">
        <v>50</v>
      </c>
      <c r="J11" s="79">
        <v>0</v>
      </c>
      <c r="K11" s="80"/>
      <c r="L11" s="80"/>
      <c r="M11" s="79">
        <v>3</v>
      </c>
      <c r="N11" s="80"/>
      <c r="O11" s="80"/>
      <c r="P11" s="80"/>
      <c r="Q11" s="79">
        <v>3</v>
      </c>
      <c r="R11" s="80"/>
      <c r="S11" s="80"/>
      <c r="T11" s="80"/>
      <c r="U11" s="79">
        <v>3</v>
      </c>
      <c r="V11" s="80"/>
      <c r="W11" s="80"/>
      <c r="X11" s="79">
        <v>3</v>
      </c>
      <c r="Y11" s="30"/>
      <c r="Z11" s="114">
        <v>12</v>
      </c>
      <c r="AA11" s="123"/>
      <c r="AB11" s="28"/>
      <c r="AC11" s="28"/>
      <c r="AD11" s="26"/>
    </row>
    <row r="12" spans="1:30" ht="12.75">
      <c r="A12" s="12" t="s">
        <v>10</v>
      </c>
      <c r="B12" s="5" t="s">
        <v>84</v>
      </c>
      <c r="C12" s="10" t="s">
        <v>9</v>
      </c>
      <c r="D12" s="5" t="s">
        <v>103</v>
      </c>
      <c r="E12" s="10">
        <v>3</v>
      </c>
      <c r="F12" s="10" t="s">
        <v>9</v>
      </c>
      <c r="G12" s="32">
        <v>9</v>
      </c>
      <c r="H12" s="24"/>
      <c r="I12" s="5" t="s">
        <v>84</v>
      </c>
      <c r="J12" s="80"/>
      <c r="K12" s="79">
        <v>0</v>
      </c>
      <c r="L12" s="80"/>
      <c r="M12" s="80"/>
      <c r="N12" s="80"/>
      <c r="O12" s="79">
        <v>0</v>
      </c>
      <c r="P12" s="80"/>
      <c r="Q12" s="80"/>
      <c r="R12" s="79">
        <v>3</v>
      </c>
      <c r="S12" s="80"/>
      <c r="T12" s="79">
        <v>3</v>
      </c>
      <c r="U12" s="80"/>
      <c r="V12" s="80"/>
      <c r="W12" s="80"/>
      <c r="X12" s="79">
        <v>0</v>
      </c>
      <c r="Y12" s="30"/>
      <c r="Z12" s="114">
        <v>6</v>
      </c>
      <c r="AA12" s="123"/>
      <c r="AB12" s="28"/>
      <c r="AC12" s="28"/>
      <c r="AD12" s="28"/>
    </row>
    <row r="13" spans="1:30" ht="12.75">
      <c r="A13" s="12" t="s">
        <v>11</v>
      </c>
      <c r="B13" s="5" t="s">
        <v>81</v>
      </c>
      <c r="C13" s="10" t="s">
        <v>9</v>
      </c>
      <c r="D13" s="5" t="s">
        <v>57</v>
      </c>
      <c r="E13" s="10">
        <v>0</v>
      </c>
      <c r="F13" s="10" t="s">
        <v>9</v>
      </c>
      <c r="G13" s="32">
        <v>5</v>
      </c>
      <c r="H13" s="24"/>
      <c r="I13" s="5" t="s">
        <v>81</v>
      </c>
      <c r="J13" s="80"/>
      <c r="K13" s="80"/>
      <c r="L13" s="79">
        <v>0</v>
      </c>
      <c r="M13" s="80"/>
      <c r="N13" s="79">
        <v>0</v>
      </c>
      <c r="O13" s="80"/>
      <c r="P13" s="80"/>
      <c r="Q13" s="80"/>
      <c r="R13" s="79">
        <v>0</v>
      </c>
      <c r="S13" s="80"/>
      <c r="T13" s="80"/>
      <c r="U13" s="79">
        <v>0</v>
      </c>
      <c r="V13" s="80"/>
      <c r="W13" s="79">
        <v>0</v>
      </c>
      <c r="X13" s="80"/>
      <c r="Y13" s="30"/>
      <c r="Z13" s="114">
        <v>0</v>
      </c>
      <c r="AA13" s="123"/>
      <c r="AB13" s="28"/>
      <c r="AC13" s="28"/>
      <c r="AD13" s="28"/>
    </row>
    <row r="14" spans="1:30" ht="12.75">
      <c r="A14" s="12" t="s">
        <v>12</v>
      </c>
      <c r="B14" s="5" t="s">
        <v>50</v>
      </c>
      <c r="C14" s="10" t="s">
        <v>9</v>
      </c>
      <c r="D14" s="5" t="s">
        <v>103</v>
      </c>
      <c r="E14" s="10">
        <v>8</v>
      </c>
      <c r="F14" s="10" t="s">
        <v>9</v>
      </c>
      <c r="G14" s="32">
        <v>3</v>
      </c>
      <c r="H14" s="24"/>
      <c r="I14" s="5" t="s">
        <v>57</v>
      </c>
      <c r="J14" s="80"/>
      <c r="K14" s="80"/>
      <c r="L14" s="79">
        <v>3</v>
      </c>
      <c r="M14" s="80"/>
      <c r="N14" s="80"/>
      <c r="O14" s="79">
        <v>3</v>
      </c>
      <c r="P14" s="80"/>
      <c r="Q14" s="79">
        <v>0</v>
      </c>
      <c r="R14" s="80"/>
      <c r="S14" s="79">
        <v>0</v>
      </c>
      <c r="T14" s="80"/>
      <c r="U14" s="80"/>
      <c r="V14" s="79">
        <v>3</v>
      </c>
      <c r="W14" s="80"/>
      <c r="X14" s="80"/>
      <c r="Y14" s="30"/>
      <c r="Z14" s="114">
        <v>9</v>
      </c>
      <c r="AA14" s="123"/>
      <c r="AB14" s="28"/>
      <c r="AC14" s="28"/>
      <c r="AD14" s="28"/>
    </row>
    <row r="15" spans="1:30" ht="12.75">
      <c r="A15" s="12" t="s">
        <v>13</v>
      </c>
      <c r="B15" s="5" t="s">
        <v>81</v>
      </c>
      <c r="C15" s="10" t="s">
        <v>9</v>
      </c>
      <c r="D15" s="5" t="s">
        <v>86</v>
      </c>
      <c r="E15" s="10">
        <v>0</v>
      </c>
      <c r="F15" s="10" t="s">
        <v>9</v>
      </c>
      <c r="G15" s="32">
        <v>5</v>
      </c>
      <c r="H15" s="24"/>
      <c r="I15" s="5" t="s">
        <v>103</v>
      </c>
      <c r="J15" s="80"/>
      <c r="K15" s="79">
        <v>3</v>
      </c>
      <c r="L15" s="80"/>
      <c r="M15" s="79">
        <v>0</v>
      </c>
      <c r="N15" s="80"/>
      <c r="O15" s="80"/>
      <c r="P15" s="79">
        <v>3</v>
      </c>
      <c r="Q15" s="80"/>
      <c r="R15" s="80"/>
      <c r="S15" s="79">
        <v>3</v>
      </c>
      <c r="T15" s="80"/>
      <c r="U15" s="80"/>
      <c r="V15" s="80"/>
      <c r="W15" s="79">
        <v>3</v>
      </c>
      <c r="X15" s="80"/>
      <c r="Y15" s="30"/>
      <c r="Z15" s="114">
        <v>12</v>
      </c>
      <c r="AA15" s="123"/>
      <c r="AB15" s="28"/>
      <c r="AC15" s="28"/>
      <c r="AD15" s="28"/>
    </row>
    <row r="16" spans="1:30" ht="12.75">
      <c r="A16" s="12" t="s">
        <v>14</v>
      </c>
      <c r="B16" s="5" t="s">
        <v>84</v>
      </c>
      <c r="C16" s="10" t="s">
        <v>9</v>
      </c>
      <c r="D16" s="5" t="s">
        <v>57</v>
      </c>
      <c r="E16" s="10">
        <v>4</v>
      </c>
      <c r="F16" s="10" t="s">
        <v>9</v>
      </c>
      <c r="G16" s="32">
        <v>6</v>
      </c>
      <c r="H16" s="24"/>
      <c r="I16" s="5" t="s">
        <v>86</v>
      </c>
      <c r="J16" s="79">
        <v>3</v>
      </c>
      <c r="K16" s="80"/>
      <c r="L16" s="80"/>
      <c r="M16" s="80"/>
      <c r="N16" s="79">
        <v>3</v>
      </c>
      <c r="O16" s="80"/>
      <c r="P16" s="79">
        <v>0</v>
      </c>
      <c r="Q16" s="80"/>
      <c r="R16" s="80"/>
      <c r="S16" s="80"/>
      <c r="T16" s="79">
        <v>0</v>
      </c>
      <c r="U16" s="80"/>
      <c r="V16" s="79">
        <v>0</v>
      </c>
      <c r="W16" s="80"/>
      <c r="X16" s="80"/>
      <c r="Y16" s="30"/>
      <c r="Z16" s="114">
        <v>6</v>
      </c>
      <c r="AA16" s="123"/>
      <c r="AB16" s="28"/>
      <c r="AC16" s="28"/>
      <c r="AD16" s="28"/>
    </row>
    <row r="17" spans="1:30" ht="12.75">
      <c r="A17" s="12" t="s">
        <v>15</v>
      </c>
      <c r="B17" s="5" t="s">
        <v>103</v>
      </c>
      <c r="C17" s="10" t="s">
        <v>9</v>
      </c>
      <c r="D17" s="5" t="s">
        <v>86</v>
      </c>
      <c r="E17" s="10">
        <v>10</v>
      </c>
      <c r="F17" s="10" t="s">
        <v>9</v>
      </c>
      <c r="G17" s="32">
        <v>3</v>
      </c>
      <c r="H17" s="24"/>
      <c r="I17" s="33"/>
      <c r="J17" s="71" t="s">
        <v>26</v>
      </c>
      <c r="K17" s="71"/>
      <c r="L17" s="71" t="s">
        <v>27</v>
      </c>
      <c r="M17" s="71"/>
      <c r="N17" s="71" t="s">
        <v>28</v>
      </c>
      <c r="O17" s="71"/>
      <c r="P17" s="71" t="s">
        <v>29</v>
      </c>
      <c r="Q17" s="71"/>
      <c r="R17" s="71" t="s">
        <v>30</v>
      </c>
      <c r="S17" s="71"/>
      <c r="T17" s="71" t="s">
        <v>31</v>
      </c>
      <c r="U17" s="71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2.75">
      <c r="A18" s="12" t="s">
        <v>16</v>
      </c>
      <c r="B18" s="5" t="s">
        <v>50</v>
      </c>
      <c r="C18" s="10" t="s">
        <v>9</v>
      </c>
      <c r="D18" s="5" t="s">
        <v>57</v>
      </c>
      <c r="E18" s="10">
        <v>5</v>
      </c>
      <c r="F18" s="10" t="s">
        <v>9</v>
      </c>
      <c r="G18" s="32">
        <v>2</v>
      </c>
      <c r="H18" s="34"/>
      <c r="I18" s="8"/>
      <c r="J18" s="154" t="s">
        <v>54</v>
      </c>
      <c r="K18" s="155"/>
      <c r="L18" s="154" t="s">
        <v>94</v>
      </c>
      <c r="M18" s="155"/>
      <c r="N18" s="154" t="s">
        <v>93</v>
      </c>
      <c r="O18" s="155"/>
      <c r="P18" s="154" t="s">
        <v>57</v>
      </c>
      <c r="Q18" s="155"/>
      <c r="R18" s="154" t="s">
        <v>114</v>
      </c>
      <c r="S18" s="155"/>
      <c r="T18" s="154" t="s">
        <v>112</v>
      </c>
      <c r="U18" s="155"/>
      <c r="AD18" s="28"/>
    </row>
    <row r="19" spans="1:29" ht="12.75">
      <c r="A19" s="12" t="s">
        <v>17</v>
      </c>
      <c r="B19" s="5" t="s">
        <v>84</v>
      </c>
      <c r="C19" s="10" t="s">
        <v>9</v>
      </c>
      <c r="D19" s="5" t="s">
        <v>81</v>
      </c>
      <c r="E19" s="10">
        <v>5</v>
      </c>
      <c r="F19" s="10" t="s">
        <v>9</v>
      </c>
      <c r="G19" s="10">
        <v>0</v>
      </c>
      <c r="H19" s="6"/>
      <c r="I19" s="5" t="s">
        <v>32</v>
      </c>
      <c r="J19" s="25">
        <v>5</v>
      </c>
      <c r="K19" s="25">
        <v>6</v>
      </c>
      <c r="L19" s="25">
        <v>3</v>
      </c>
      <c r="M19" s="25">
        <v>9</v>
      </c>
      <c r="N19" s="25">
        <v>0</v>
      </c>
      <c r="O19" s="25">
        <v>5</v>
      </c>
      <c r="P19" s="25">
        <v>5</v>
      </c>
      <c r="Q19" s="25">
        <v>0</v>
      </c>
      <c r="R19" s="25">
        <v>9</v>
      </c>
      <c r="S19" s="25">
        <v>3</v>
      </c>
      <c r="T19" s="25">
        <v>6</v>
      </c>
      <c r="U19" s="25">
        <v>5</v>
      </c>
      <c r="V19" s="7"/>
      <c r="W19" s="7"/>
      <c r="X19" s="7"/>
      <c r="Y19" s="7"/>
      <c r="Z19" s="7"/>
      <c r="AA19" s="7"/>
      <c r="AB19" s="7"/>
      <c r="AC19" s="7"/>
    </row>
    <row r="20" spans="1:30" ht="12.75">
      <c r="A20" s="12" t="s">
        <v>18</v>
      </c>
      <c r="B20" s="5" t="s">
        <v>57</v>
      </c>
      <c r="C20" s="10" t="s">
        <v>9</v>
      </c>
      <c r="D20" s="5" t="s">
        <v>103</v>
      </c>
      <c r="E20" s="10">
        <v>4</v>
      </c>
      <c r="F20" s="10" t="s">
        <v>9</v>
      </c>
      <c r="G20" s="10">
        <v>6</v>
      </c>
      <c r="I20" s="5" t="s">
        <v>33</v>
      </c>
      <c r="J20" s="25">
        <v>8</v>
      </c>
      <c r="K20" s="25">
        <v>3</v>
      </c>
      <c r="L20" s="25">
        <v>4</v>
      </c>
      <c r="M20" s="25">
        <v>6</v>
      </c>
      <c r="N20" s="25">
        <v>0</v>
      </c>
      <c r="O20" s="25">
        <v>5</v>
      </c>
      <c r="P20" s="25">
        <v>6</v>
      </c>
      <c r="Q20" s="25">
        <v>4</v>
      </c>
      <c r="R20" s="25">
        <v>3</v>
      </c>
      <c r="S20" s="25">
        <v>8</v>
      </c>
      <c r="T20" s="25">
        <v>5</v>
      </c>
      <c r="U20" s="25">
        <v>0</v>
      </c>
      <c r="V20" s="29"/>
      <c r="W20" s="29"/>
      <c r="AD20" s="7"/>
    </row>
    <row r="21" spans="1:23" ht="12.75">
      <c r="A21" s="12" t="s">
        <v>19</v>
      </c>
      <c r="B21" s="5" t="s">
        <v>84</v>
      </c>
      <c r="C21" s="10" t="s">
        <v>9</v>
      </c>
      <c r="D21" s="5" t="s">
        <v>86</v>
      </c>
      <c r="E21" s="10">
        <v>5</v>
      </c>
      <c r="F21" s="10" t="s">
        <v>9</v>
      </c>
      <c r="G21" s="10">
        <v>3</v>
      </c>
      <c r="I21" s="5" t="s">
        <v>34</v>
      </c>
      <c r="J21" s="25">
        <v>5</v>
      </c>
      <c r="K21" s="25">
        <v>2</v>
      </c>
      <c r="L21" s="25">
        <v>5</v>
      </c>
      <c r="M21" s="25">
        <v>0</v>
      </c>
      <c r="N21" s="25">
        <v>0</v>
      </c>
      <c r="O21" s="25">
        <v>5</v>
      </c>
      <c r="P21" s="25">
        <v>2</v>
      </c>
      <c r="Q21" s="25">
        <v>5</v>
      </c>
      <c r="R21" s="25">
        <v>10</v>
      </c>
      <c r="S21" s="25">
        <v>3</v>
      </c>
      <c r="T21" s="25">
        <v>3</v>
      </c>
      <c r="U21" s="25">
        <v>10</v>
      </c>
      <c r="V21" s="20"/>
      <c r="W21" s="20"/>
    </row>
    <row r="22" spans="1:23" ht="12.75">
      <c r="A22" s="12" t="s">
        <v>20</v>
      </c>
      <c r="B22" s="5" t="s">
        <v>50</v>
      </c>
      <c r="C22" s="10" t="s">
        <v>9</v>
      </c>
      <c r="D22" s="5" t="s">
        <v>81</v>
      </c>
      <c r="E22" s="10">
        <v>5</v>
      </c>
      <c r="F22" s="10" t="s">
        <v>9</v>
      </c>
      <c r="G22" s="10">
        <v>0</v>
      </c>
      <c r="I22" s="5" t="s">
        <v>35</v>
      </c>
      <c r="J22" s="25">
        <v>5</v>
      </c>
      <c r="K22" s="25">
        <v>0</v>
      </c>
      <c r="L22" s="25">
        <v>5</v>
      </c>
      <c r="M22" s="25">
        <v>3</v>
      </c>
      <c r="N22" s="25">
        <v>0</v>
      </c>
      <c r="O22" s="25">
        <v>5</v>
      </c>
      <c r="P22" s="25">
        <v>4</v>
      </c>
      <c r="Q22" s="25">
        <v>6</v>
      </c>
      <c r="R22" s="25">
        <v>6</v>
      </c>
      <c r="S22" s="25">
        <v>4</v>
      </c>
      <c r="T22" s="25">
        <v>3</v>
      </c>
      <c r="U22" s="25">
        <v>5</v>
      </c>
      <c r="V22" s="20"/>
      <c r="W22" s="20"/>
    </row>
    <row r="23" spans="1:23" ht="12.75">
      <c r="A23" s="12" t="s">
        <v>21</v>
      </c>
      <c r="B23" s="5" t="s">
        <v>57</v>
      </c>
      <c r="C23" s="10" t="s">
        <v>9</v>
      </c>
      <c r="D23" s="5" t="s">
        <v>86</v>
      </c>
      <c r="E23" s="10">
        <v>5</v>
      </c>
      <c r="F23" s="10" t="s">
        <v>9</v>
      </c>
      <c r="G23" s="10">
        <v>1</v>
      </c>
      <c r="I23" s="5" t="s">
        <v>36</v>
      </c>
      <c r="J23" s="25">
        <v>8</v>
      </c>
      <c r="K23" s="25">
        <v>1</v>
      </c>
      <c r="L23" s="25">
        <v>1</v>
      </c>
      <c r="M23" s="25">
        <v>8</v>
      </c>
      <c r="N23" s="25">
        <v>0</v>
      </c>
      <c r="O23" s="25">
        <v>5</v>
      </c>
      <c r="P23" s="25">
        <v>5</v>
      </c>
      <c r="Q23" s="25">
        <v>1</v>
      </c>
      <c r="R23" s="25">
        <v>5</v>
      </c>
      <c r="S23" s="25">
        <v>0</v>
      </c>
      <c r="T23" s="25">
        <v>1</v>
      </c>
      <c r="U23" s="25">
        <v>5</v>
      </c>
      <c r="V23" s="20"/>
      <c r="W23" s="20"/>
    </row>
    <row r="24" spans="1:23" ht="12.75">
      <c r="A24" s="12" t="s">
        <v>22</v>
      </c>
      <c r="B24" s="5" t="s">
        <v>81</v>
      </c>
      <c r="C24" s="10" t="s">
        <v>9</v>
      </c>
      <c r="D24" s="5" t="s">
        <v>103</v>
      </c>
      <c r="E24" s="10">
        <v>0</v>
      </c>
      <c r="F24" s="10" t="s">
        <v>9</v>
      </c>
      <c r="G24" s="10">
        <v>5</v>
      </c>
      <c r="I24" s="5" t="s">
        <v>37</v>
      </c>
      <c r="J24" s="25">
        <v>31</v>
      </c>
      <c r="K24" s="25">
        <v>12</v>
      </c>
      <c r="L24" s="25">
        <v>18</v>
      </c>
      <c r="M24" s="25">
        <v>26</v>
      </c>
      <c r="N24" s="25">
        <v>0</v>
      </c>
      <c r="O24" s="25">
        <v>25</v>
      </c>
      <c r="P24" s="25">
        <v>22</v>
      </c>
      <c r="Q24" s="25">
        <v>16</v>
      </c>
      <c r="R24" s="25">
        <v>33</v>
      </c>
      <c r="S24" s="25">
        <v>18</v>
      </c>
      <c r="T24" s="25">
        <v>18</v>
      </c>
      <c r="U24" s="25">
        <v>25</v>
      </c>
      <c r="V24" s="20"/>
      <c r="W24" s="20"/>
    </row>
    <row r="25" spans="1:23" ht="12.75">
      <c r="A25" s="12" t="s">
        <v>23</v>
      </c>
      <c r="B25" s="5" t="s">
        <v>50</v>
      </c>
      <c r="C25" s="10" t="s">
        <v>9</v>
      </c>
      <c r="D25" s="5" t="s">
        <v>84</v>
      </c>
      <c r="E25" s="10">
        <v>8</v>
      </c>
      <c r="F25" s="10" t="s">
        <v>9</v>
      </c>
      <c r="G25" s="10">
        <v>1</v>
      </c>
      <c r="I25" s="5" t="s">
        <v>38</v>
      </c>
      <c r="J25" s="139">
        <v>19</v>
      </c>
      <c r="K25" s="117"/>
      <c r="L25" s="139">
        <v>-8</v>
      </c>
      <c r="M25" s="117"/>
      <c r="N25" s="139">
        <v>-25</v>
      </c>
      <c r="O25" s="117"/>
      <c r="P25" s="139">
        <v>6</v>
      </c>
      <c r="Q25" s="117"/>
      <c r="R25" s="139">
        <v>15</v>
      </c>
      <c r="S25" s="117"/>
      <c r="T25" s="139">
        <v>-7</v>
      </c>
      <c r="U25" s="117"/>
      <c r="V25" s="20"/>
      <c r="W25" s="20"/>
    </row>
    <row r="26" spans="1:25" ht="12.75">
      <c r="A26" s="12"/>
      <c r="B26" s="13"/>
      <c r="C26" s="10"/>
      <c r="D26" s="13"/>
      <c r="E26" s="10"/>
      <c r="F26" s="10"/>
      <c r="G26" s="1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Y26" s="28"/>
    </row>
    <row r="27" spans="1:29" ht="12.75">
      <c r="A27" s="12"/>
      <c r="B27" s="13"/>
      <c r="C27" s="10"/>
      <c r="D27" s="13"/>
      <c r="E27" s="10"/>
      <c r="F27" s="10"/>
      <c r="G27" s="10"/>
      <c r="I27" s="73" t="s">
        <v>43</v>
      </c>
      <c r="J27" s="144" t="s">
        <v>213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9" ht="12.75">
      <c r="A28" s="12"/>
      <c r="B28" s="13"/>
      <c r="C28" s="10"/>
      <c r="D28" s="13"/>
      <c r="E28" s="10"/>
      <c r="F28" s="10"/>
      <c r="G28" s="10"/>
      <c r="I28" s="73" t="s">
        <v>44</v>
      </c>
      <c r="J28" s="144" t="s">
        <v>218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6"/>
    </row>
    <row r="29" spans="1:26" ht="12.75">
      <c r="A29" s="12"/>
      <c r="B29" s="13"/>
      <c r="C29" s="10"/>
      <c r="D29" s="13"/>
      <c r="E29" s="10"/>
      <c r="F29" s="10"/>
      <c r="G29" s="10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6"/>
      <c r="V29" s="26"/>
      <c r="W29" s="26"/>
      <c r="X29" s="28"/>
      <c r="Y29" s="28"/>
      <c r="Z29" s="28"/>
    </row>
    <row r="30" spans="1:29" ht="12.75">
      <c r="A30" s="12"/>
      <c r="B30" s="13"/>
      <c r="C30" s="10"/>
      <c r="D30" s="13"/>
      <c r="E30" s="10"/>
      <c r="F30" s="10"/>
      <c r="G30" s="10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64" t="s">
        <v>39</v>
      </c>
      <c r="Y30" s="65"/>
      <c r="Z30" s="66" t="s">
        <v>40</v>
      </c>
      <c r="AA30" s="65"/>
      <c r="AB30" s="66" t="s">
        <v>41</v>
      </c>
      <c r="AC30" s="65"/>
    </row>
    <row r="31" spans="1:29" ht="12.75">
      <c r="A31" s="12"/>
      <c r="B31" s="13"/>
      <c r="C31" s="10"/>
      <c r="D31" s="13"/>
      <c r="E31" s="10"/>
      <c r="F31" s="10"/>
      <c r="G31" s="10"/>
      <c r="H31" s="21"/>
      <c r="I31" s="5" t="s">
        <v>50</v>
      </c>
      <c r="J31" s="144" t="s">
        <v>102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X31" s="142">
        <v>12</v>
      </c>
      <c r="Y31" s="143"/>
      <c r="Z31" s="70">
        <v>31</v>
      </c>
      <c r="AA31" s="70">
        <v>12</v>
      </c>
      <c r="AB31" s="142">
        <v>1</v>
      </c>
      <c r="AC31" s="143"/>
    </row>
    <row r="32" spans="1:29" ht="12.75">
      <c r="A32" s="72" t="s">
        <v>42</v>
      </c>
      <c r="B32" s="15"/>
      <c r="C32" s="16"/>
      <c r="D32" s="17"/>
      <c r="E32" s="18"/>
      <c r="F32" s="18"/>
      <c r="G32" s="23"/>
      <c r="H32" s="21"/>
      <c r="I32" s="5" t="s">
        <v>103</v>
      </c>
      <c r="J32" s="144" t="s">
        <v>104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X32" s="142">
        <v>12</v>
      </c>
      <c r="Y32" s="143"/>
      <c r="Z32" s="70">
        <v>33</v>
      </c>
      <c r="AA32" s="70">
        <v>18</v>
      </c>
      <c r="AB32" s="142">
        <v>2</v>
      </c>
      <c r="AC32" s="143"/>
    </row>
    <row r="33" spans="1:29" ht="12.75">
      <c r="A33" s="136" t="s">
        <v>212</v>
      </c>
      <c r="B33" s="137"/>
      <c r="C33" s="137"/>
      <c r="D33" s="137"/>
      <c r="E33" s="137"/>
      <c r="F33" s="137"/>
      <c r="G33" s="138"/>
      <c r="H33" s="21"/>
      <c r="I33" s="5" t="s">
        <v>57</v>
      </c>
      <c r="J33" s="144" t="s">
        <v>100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42">
        <v>9</v>
      </c>
      <c r="Y33" s="143"/>
      <c r="Z33" s="70">
        <v>22</v>
      </c>
      <c r="AA33" s="70">
        <v>16</v>
      </c>
      <c r="AB33" s="142">
        <v>3</v>
      </c>
      <c r="AC33" s="143"/>
    </row>
    <row r="34" spans="1:29" ht="12.75">
      <c r="A34" s="136" t="s">
        <v>217</v>
      </c>
      <c r="B34" s="137"/>
      <c r="C34" s="137"/>
      <c r="D34" s="137"/>
      <c r="E34" s="137"/>
      <c r="F34" s="137"/>
      <c r="G34" s="138"/>
      <c r="H34" s="21"/>
      <c r="I34" s="5" t="s">
        <v>86</v>
      </c>
      <c r="J34" s="144" t="s">
        <v>87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42">
        <v>6</v>
      </c>
      <c r="Y34" s="143"/>
      <c r="Z34" s="70">
        <v>18</v>
      </c>
      <c r="AA34" s="70">
        <v>25</v>
      </c>
      <c r="AB34" s="142">
        <v>4</v>
      </c>
      <c r="AC34" s="143"/>
    </row>
    <row r="35" spans="1:29" ht="12.75">
      <c r="A35" s="136"/>
      <c r="B35" s="137"/>
      <c r="C35" s="137"/>
      <c r="D35" s="137"/>
      <c r="E35" s="137"/>
      <c r="F35" s="137"/>
      <c r="G35" s="138"/>
      <c r="H35" s="21"/>
      <c r="I35" s="5" t="s">
        <v>84</v>
      </c>
      <c r="J35" s="144" t="s">
        <v>162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42">
        <v>6</v>
      </c>
      <c r="Y35" s="143"/>
      <c r="Z35" s="70">
        <v>18</v>
      </c>
      <c r="AA35" s="70">
        <v>26</v>
      </c>
      <c r="AB35" s="142">
        <v>5</v>
      </c>
      <c r="AC35" s="143"/>
    </row>
    <row r="36" spans="1:29" ht="12.75">
      <c r="A36" s="136"/>
      <c r="B36" s="137"/>
      <c r="C36" s="137"/>
      <c r="D36" s="137"/>
      <c r="E36" s="137"/>
      <c r="F36" s="137"/>
      <c r="G36" s="138"/>
      <c r="I36" s="5" t="s">
        <v>81</v>
      </c>
      <c r="J36" s="144" t="s">
        <v>82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42">
        <v>0</v>
      </c>
      <c r="Y36" s="143"/>
      <c r="Z36" s="70">
        <v>0</v>
      </c>
      <c r="AA36" s="70">
        <v>25</v>
      </c>
      <c r="AB36" s="142">
        <v>6</v>
      </c>
      <c r="AC36" s="143"/>
    </row>
    <row r="39" spans="1:20" ht="13.5" thickBo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8"/>
      <c r="T39" s="28"/>
    </row>
    <row r="40" spans="1:30" ht="12.75">
      <c r="A40" s="67" t="s">
        <v>25</v>
      </c>
      <c r="B40" s="131" t="s">
        <v>59</v>
      </c>
      <c r="C40" s="132"/>
      <c r="D40" s="132"/>
      <c r="E40" s="132"/>
      <c r="F40" s="132"/>
      <c r="G40" s="133"/>
      <c r="H40" s="2"/>
      <c r="I40" s="142" t="s">
        <v>78</v>
      </c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3"/>
      <c r="X40" s="64" t="s">
        <v>39</v>
      </c>
      <c r="Y40" s="65"/>
      <c r="Z40" s="66" t="s">
        <v>40</v>
      </c>
      <c r="AA40" s="65"/>
      <c r="AB40" s="66" t="s">
        <v>41</v>
      </c>
      <c r="AC40" s="65"/>
      <c r="AD40" s="2"/>
    </row>
    <row r="41" spans="1:30" ht="12.75">
      <c r="A41" s="68" t="s">
        <v>0</v>
      </c>
      <c r="B41" s="127" t="s">
        <v>45</v>
      </c>
      <c r="C41" s="128"/>
      <c r="D41" s="128"/>
      <c r="E41" s="128"/>
      <c r="F41" s="128"/>
      <c r="G41" s="129"/>
      <c r="H41" s="2"/>
      <c r="I41" s="5" t="s">
        <v>50</v>
      </c>
      <c r="J41" s="144" t="s">
        <v>102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6"/>
      <c r="X41" s="142">
        <v>12</v>
      </c>
      <c r="Y41" s="143"/>
      <c r="Z41" s="70">
        <v>31</v>
      </c>
      <c r="AA41" s="70">
        <v>12</v>
      </c>
      <c r="AB41" s="142">
        <v>1</v>
      </c>
      <c r="AC41" s="143"/>
      <c r="AD41" s="2"/>
    </row>
    <row r="42" spans="1:30" ht="12.75">
      <c r="A42" s="68" t="s">
        <v>1</v>
      </c>
      <c r="B42" s="127" t="s">
        <v>230</v>
      </c>
      <c r="C42" s="128"/>
      <c r="D42" s="128"/>
      <c r="E42" s="128"/>
      <c r="F42" s="128"/>
      <c r="G42" s="129"/>
      <c r="H42" s="2"/>
      <c r="I42" s="5" t="s">
        <v>103</v>
      </c>
      <c r="J42" s="144" t="s">
        <v>104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X42" s="142">
        <v>12</v>
      </c>
      <c r="Y42" s="143"/>
      <c r="Z42" s="70">
        <v>33</v>
      </c>
      <c r="AA42" s="70">
        <v>18</v>
      </c>
      <c r="AB42" s="142">
        <v>2</v>
      </c>
      <c r="AC42" s="143"/>
      <c r="AD42" s="2"/>
    </row>
    <row r="43" spans="1:30" ht="12.75">
      <c r="A43" s="68" t="s">
        <v>2</v>
      </c>
      <c r="B43" s="127" t="s">
        <v>231</v>
      </c>
      <c r="C43" s="128"/>
      <c r="D43" s="128"/>
      <c r="E43" s="128"/>
      <c r="F43" s="128"/>
      <c r="G43" s="129"/>
      <c r="H43" s="2"/>
      <c r="I43" s="5" t="s">
        <v>57</v>
      </c>
      <c r="J43" s="144" t="s">
        <v>100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42">
        <v>9</v>
      </c>
      <c r="Y43" s="143"/>
      <c r="Z43" s="70">
        <v>22</v>
      </c>
      <c r="AA43" s="70">
        <v>16</v>
      </c>
      <c r="AB43" s="142">
        <v>3</v>
      </c>
      <c r="AC43" s="143"/>
      <c r="AD43" s="2"/>
    </row>
    <row r="44" spans="1:30" ht="12.75">
      <c r="A44" s="68" t="s">
        <v>3</v>
      </c>
      <c r="B44" s="135" t="s">
        <v>235</v>
      </c>
      <c r="C44" s="128"/>
      <c r="D44" s="128"/>
      <c r="E44" s="128"/>
      <c r="F44" s="128"/>
      <c r="G44" s="129"/>
      <c r="H44" s="2"/>
      <c r="I44" s="5" t="s">
        <v>86</v>
      </c>
      <c r="J44" s="144" t="s">
        <v>87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6"/>
      <c r="X44" s="142">
        <v>6</v>
      </c>
      <c r="Y44" s="143"/>
      <c r="Z44" s="70">
        <v>18</v>
      </c>
      <c r="AA44" s="70">
        <v>25</v>
      </c>
      <c r="AB44" s="142">
        <v>4</v>
      </c>
      <c r="AC44" s="143"/>
      <c r="AD44" s="2"/>
    </row>
    <row r="45" spans="1:30" ht="12.75">
      <c r="A45" s="68" t="s">
        <v>24</v>
      </c>
      <c r="B45" s="127" t="s">
        <v>229</v>
      </c>
      <c r="C45" s="128"/>
      <c r="D45" s="128"/>
      <c r="E45" s="128"/>
      <c r="F45" s="128"/>
      <c r="G45" s="129"/>
      <c r="H45" s="2"/>
      <c r="I45" s="5" t="s">
        <v>84</v>
      </c>
      <c r="J45" s="144" t="s">
        <v>162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42">
        <v>6</v>
      </c>
      <c r="Y45" s="143"/>
      <c r="Z45" s="70">
        <v>18</v>
      </c>
      <c r="AA45" s="70">
        <v>26</v>
      </c>
      <c r="AB45" s="142">
        <v>5</v>
      </c>
      <c r="AC45" s="143"/>
      <c r="AD45" s="2"/>
    </row>
    <row r="46" spans="1:30" ht="13.5" thickBot="1">
      <c r="A46" s="69" t="s">
        <v>4</v>
      </c>
      <c r="B46" s="157" t="s">
        <v>182</v>
      </c>
      <c r="C46" s="158"/>
      <c r="D46" s="159" t="s">
        <v>176</v>
      </c>
      <c r="E46" s="160"/>
      <c r="F46" s="160"/>
      <c r="G46" s="124"/>
      <c r="H46" s="2"/>
      <c r="I46" s="5" t="s">
        <v>81</v>
      </c>
      <c r="J46" s="144" t="s">
        <v>82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6"/>
      <c r="X46" s="142">
        <v>0</v>
      </c>
      <c r="Y46" s="143"/>
      <c r="Z46" s="70">
        <v>0</v>
      </c>
      <c r="AA46" s="70">
        <v>25</v>
      </c>
      <c r="AB46" s="142">
        <v>6</v>
      </c>
      <c r="AC46" s="143"/>
      <c r="AD46" s="2"/>
    </row>
    <row r="47" spans="2:29" ht="12.75">
      <c r="B47" s="4"/>
      <c r="C47" s="1"/>
      <c r="E47" s="3"/>
      <c r="F47" s="3"/>
      <c r="G47" s="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0"/>
      <c r="Y47" s="20"/>
      <c r="Z47" s="27"/>
      <c r="AA47" s="27"/>
      <c r="AB47" s="20"/>
      <c r="AC47" s="20"/>
    </row>
    <row r="48" spans="1:29" ht="12.75">
      <c r="A48" s="11"/>
      <c r="B48" s="10" t="s">
        <v>5</v>
      </c>
      <c r="C48" s="9" t="s">
        <v>6</v>
      </c>
      <c r="D48" s="10" t="s">
        <v>5</v>
      </c>
      <c r="E48" s="9"/>
      <c r="F48" s="9"/>
      <c r="G48" s="9"/>
      <c r="H48" s="31"/>
      <c r="I48" s="14" t="s">
        <v>5</v>
      </c>
      <c r="J48" s="5">
        <v>1</v>
      </c>
      <c r="K48" s="5">
        <v>2</v>
      </c>
      <c r="L48" s="5">
        <v>3</v>
      </c>
      <c r="M48" s="5">
        <v>4</v>
      </c>
      <c r="N48" s="5">
        <v>5</v>
      </c>
      <c r="O48" s="5">
        <v>6</v>
      </c>
      <c r="P48" s="5">
        <v>7</v>
      </c>
      <c r="Q48" s="5">
        <v>8</v>
      </c>
      <c r="R48" s="5">
        <v>9</v>
      </c>
      <c r="S48" s="5">
        <v>10</v>
      </c>
      <c r="T48" s="5">
        <v>11</v>
      </c>
      <c r="U48" s="5">
        <v>12</v>
      </c>
      <c r="V48" s="5">
        <v>13</v>
      </c>
      <c r="W48" s="5">
        <v>14</v>
      </c>
      <c r="X48" s="5">
        <v>15</v>
      </c>
      <c r="Y48" s="142" t="s">
        <v>46</v>
      </c>
      <c r="Z48" s="148"/>
      <c r="AA48" s="143"/>
      <c r="AB48" s="26"/>
      <c r="AC48" s="26"/>
    </row>
    <row r="49" spans="1:30" ht="12.75">
      <c r="A49" s="12" t="s">
        <v>8</v>
      </c>
      <c r="B49" s="5" t="s">
        <v>50</v>
      </c>
      <c r="C49" s="10" t="s">
        <v>9</v>
      </c>
      <c r="D49" s="5" t="s">
        <v>84</v>
      </c>
      <c r="E49" s="10">
        <v>7</v>
      </c>
      <c r="F49" s="10" t="s">
        <v>9</v>
      </c>
      <c r="G49" s="32">
        <v>2</v>
      </c>
      <c r="H49" s="24"/>
      <c r="I49" s="5" t="s">
        <v>50</v>
      </c>
      <c r="J49" s="79">
        <v>3</v>
      </c>
      <c r="K49" s="80"/>
      <c r="L49" s="80"/>
      <c r="M49" s="79">
        <v>3</v>
      </c>
      <c r="N49" s="80"/>
      <c r="O49" s="80"/>
      <c r="P49" s="80"/>
      <c r="Q49" s="79">
        <v>3</v>
      </c>
      <c r="R49" s="80"/>
      <c r="S49" s="80"/>
      <c r="T49" s="80"/>
      <c r="U49" s="79">
        <v>3</v>
      </c>
      <c r="V49" s="80"/>
      <c r="W49" s="80"/>
      <c r="X49" s="79">
        <v>3</v>
      </c>
      <c r="Y49" s="30"/>
      <c r="Z49" s="114">
        <f aca="true" t="shared" si="0" ref="Z49:Z54">SUM(J49:X49)</f>
        <v>15</v>
      </c>
      <c r="AA49" s="123"/>
      <c r="AB49" s="28"/>
      <c r="AC49" s="28"/>
      <c r="AD49" s="26"/>
    </row>
    <row r="50" spans="1:30" ht="12.75">
      <c r="A50" s="12" t="s">
        <v>10</v>
      </c>
      <c r="B50" s="5" t="s">
        <v>57</v>
      </c>
      <c r="C50" s="10" t="s">
        <v>9</v>
      </c>
      <c r="D50" s="5" t="s">
        <v>103</v>
      </c>
      <c r="E50" s="10">
        <v>3</v>
      </c>
      <c r="F50" s="10" t="s">
        <v>9</v>
      </c>
      <c r="G50" s="32">
        <v>8</v>
      </c>
      <c r="H50" s="24"/>
      <c r="I50" s="5" t="s">
        <v>57</v>
      </c>
      <c r="J50" s="80"/>
      <c r="K50" s="79">
        <v>0</v>
      </c>
      <c r="L50" s="80"/>
      <c r="M50" s="80"/>
      <c r="N50" s="80"/>
      <c r="O50" s="79">
        <v>0</v>
      </c>
      <c r="P50" s="80"/>
      <c r="Q50" s="80"/>
      <c r="R50" s="79">
        <v>3</v>
      </c>
      <c r="S50" s="80"/>
      <c r="T50" s="79">
        <v>3</v>
      </c>
      <c r="U50" s="80"/>
      <c r="V50" s="80"/>
      <c r="W50" s="80"/>
      <c r="X50" s="79">
        <v>0</v>
      </c>
      <c r="Y50" s="30"/>
      <c r="Z50" s="114">
        <f t="shared" si="0"/>
        <v>6</v>
      </c>
      <c r="AA50" s="123"/>
      <c r="AB50" s="28"/>
      <c r="AC50" s="28"/>
      <c r="AD50" s="28"/>
    </row>
    <row r="51" spans="1:30" ht="12.75">
      <c r="A51" s="12" t="s">
        <v>11</v>
      </c>
      <c r="B51" s="5" t="s">
        <v>81</v>
      </c>
      <c r="C51" s="10" t="s">
        <v>9</v>
      </c>
      <c r="D51" s="5" t="s">
        <v>86</v>
      </c>
      <c r="E51" s="10">
        <v>2</v>
      </c>
      <c r="F51" s="10" t="s">
        <v>9</v>
      </c>
      <c r="G51" s="32">
        <v>6</v>
      </c>
      <c r="H51" s="24"/>
      <c r="I51" s="5" t="s">
        <v>81</v>
      </c>
      <c r="J51" s="80"/>
      <c r="K51" s="80"/>
      <c r="L51" s="79">
        <v>0</v>
      </c>
      <c r="M51" s="80"/>
      <c r="N51" s="79">
        <v>3</v>
      </c>
      <c r="O51" s="80"/>
      <c r="P51" s="80"/>
      <c r="Q51" s="80"/>
      <c r="R51" s="79">
        <v>0</v>
      </c>
      <c r="S51" s="80"/>
      <c r="T51" s="80"/>
      <c r="U51" s="79">
        <v>0</v>
      </c>
      <c r="V51" s="80"/>
      <c r="W51" s="79">
        <v>0</v>
      </c>
      <c r="X51" s="80"/>
      <c r="Y51" s="30"/>
      <c r="Z51" s="114">
        <f t="shared" si="0"/>
        <v>3</v>
      </c>
      <c r="AA51" s="123"/>
      <c r="AB51" s="28"/>
      <c r="AC51" s="28"/>
      <c r="AD51" s="28"/>
    </row>
    <row r="52" spans="1:30" ht="12.75">
      <c r="A52" s="12" t="s">
        <v>12</v>
      </c>
      <c r="B52" s="5" t="s">
        <v>50</v>
      </c>
      <c r="C52" s="10" t="s">
        <v>9</v>
      </c>
      <c r="D52" s="5" t="s">
        <v>103</v>
      </c>
      <c r="E52" s="10">
        <v>6</v>
      </c>
      <c r="F52" s="10" t="s">
        <v>9</v>
      </c>
      <c r="G52" s="32">
        <v>5</v>
      </c>
      <c r="H52" s="24"/>
      <c r="I52" s="5" t="s">
        <v>86</v>
      </c>
      <c r="J52" s="80"/>
      <c r="K52" s="80"/>
      <c r="L52" s="79">
        <v>3</v>
      </c>
      <c r="M52" s="80"/>
      <c r="N52" s="80"/>
      <c r="O52" s="79">
        <v>3</v>
      </c>
      <c r="P52" s="80"/>
      <c r="Q52" s="79">
        <v>0</v>
      </c>
      <c r="R52" s="80"/>
      <c r="S52" s="79">
        <v>3</v>
      </c>
      <c r="T52" s="80"/>
      <c r="U52" s="80"/>
      <c r="V52" s="79">
        <v>3</v>
      </c>
      <c r="W52" s="80"/>
      <c r="X52" s="80"/>
      <c r="Y52" s="30"/>
      <c r="Z52" s="114">
        <f t="shared" si="0"/>
        <v>12</v>
      </c>
      <c r="AA52" s="123"/>
      <c r="AB52" s="28"/>
      <c r="AC52" s="28"/>
      <c r="AD52" s="28"/>
    </row>
    <row r="53" spans="1:30" ht="12.75">
      <c r="A53" s="12" t="s">
        <v>13</v>
      </c>
      <c r="B53" s="5" t="s">
        <v>81</v>
      </c>
      <c r="C53" s="10" t="s">
        <v>9</v>
      </c>
      <c r="D53" s="5" t="s">
        <v>84</v>
      </c>
      <c r="E53" s="10">
        <v>5</v>
      </c>
      <c r="F53" s="10" t="s">
        <v>9</v>
      </c>
      <c r="G53" s="32">
        <v>4</v>
      </c>
      <c r="H53" s="24"/>
      <c r="I53" s="5" t="s">
        <v>103</v>
      </c>
      <c r="J53" s="80" t="s">
        <v>7</v>
      </c>
      <c r="K53" s="79">
        <v>3</v>
      </c>
      <c r="L53" s="80"/>
      <c r="M53" s="79">
        <v>0</v>
      </c>
      <c r="N53" s="80"/>
      <c r="O53" s="80"/>
      <c r="P53" s="79">
        <v>3</v>
      </c>
      <c r="Q53" s="80"/>
      <c r="R53" s="80"/>
      <c r="S53" s="79">
        <v>0</v>
      </c>
      <c r="T53" s="80"/>
      <c r="U53" s="80"/>
      <c r="V53" s="80"/>
      <c r="W53" s="79">
        <v>3</v>
      </c>
      <c r="X53" s="80"/>
      <c r="Y53" s="30"/>
      <c r="Z53" s="114">
        <f t="shared" si="0"/>
        <v>9</v>
      </c>
      <c r="AA53" s="123"/>
      <c r="AB53" s="28"/>
      <c r="AC53" s="28"/>
      <c r="AD53" s="28"/>
    </row>
    <row r="54" spans="1:30" ht="12.75">
      <c r="A54" s="12" t="s">
        <v>14</v>
      </c>
      <c r="B54" s="5" t="s">
        <v>57</v>
      </c>
      <c r="C54" s="10" t="s">
        <v>9</v>
      </c>
      <c r="D54" s="5" t="s">
        <v>86</v>
      </c>
      <c r="E54" s="10">
        <v>2</v>
      </c>
      <c r="F54" s="10" t="s">
        <v>9</v>
      </c>
      <c r="G54" s="32">
        <v>4</v>
      </c>
      <c r="H54" s="24"/>
      <c r="I54" s="5" t="s">
        <v>84</v>
      </c>
      <c r="J54" s="79">
        <v>0</v>
      </c>
      <c r="K54" s="80"/>
      <c r="L54" s="80"/>
      <c r="M54" s="80"/>
      <c r="N54" s="79">
        <v>0</v>
      </c>
      <c r="O54" s="80"/>
      <c r="P54" s="79">
        <v>0</v>
      </c>
      <c r="Q54" s="80"/>
      <c r="R54" s="80"/>
      <c r="S54" s="80"/>
      <c r="T54" s="79">
        <v>0</v>
      </c>
      <c r="U54" s="80"/>
      <c r="V54" s="79">
        <v>0</v>
      </c>
      <c r="W54" s="80"/>
      <c r="X54" s="80"/>
      <c r="Y54" s="30"/>
      <c r="Z54" s="114">
        <f t="shared" si="0"/>
        <v>0</v>
      </c>
      <c r="AA54" s="123"/>
      <c r="AB54" s="28"/>
      <c r="AC54" s="28"/>
      <c r="AD54" s="28"/>
    </row>
    <row r="55" spans="1:30" ht="12.75">
      <c r="A55" s="12" t="s">
        <v>15</v>
      </c>
      <c r="B55" s="5" t="s">
        <v>103</v>
      </c>
      <c r="C55" s="10" t="s">
        <v>9</v>
      </c>
      <c r="D55" s="5" t="s">
        <v>84</v>
      </c>
      <c r="E55" s="10">
        <v>11</v>
      </c>
      <c r="F55" s="10" t="s">
        <v>9</v>
      </c>
      <c r="G55" s="32">
        <v>4</v>
      </c>
      <c r="H55" s="24"/>
      <c r="I55" s="33"/>
      <c r="J55" s="71" t="s">
        <v>26</v>
      </c>
      <c r="K55" s="71"/>
      <c r="L55" s="71" t="s">
        <v>27</v>
      </c>
      <c r="M55" s="71"/>
      <c r="N55" s="71" t="s">
        <v>28</v>
      </c>
      <c r="O55" s="71"/>
      <c r="P55" s="71" t="s">
        <v>29</v>
      </c>
      <c r="Q55" s="71"/>
      <c r="R55" s="71" t="s">
        <v>30</v>
      </c>
      <c r="S55" s="71"/>
      <c r="T55" s="71" t="s">
        <v>31</v>
      </c>
      <c r="U55" s="71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ht="12.75">
      <c r="A56" s="12" t="s">
        <v>16</v>
      </c>
      <c r="B56" s="5" t="s">
        <v>50</v>
      </c>
      <c r="C56" s="10" t="s">
        <v>9</v>
      </c>
      <c r="D56" s="5" t="s">
        <v>86</v>
      </c>
      <c r="E56" s="10">
        <v>9</v>
      </c>
      <c r="F56" s="10" t="s">
        <v>9</v>
      </c>
      <c r="G56" s="32">
        <v>2</v>
      </c>
      <c r="H56" s="34"/>
      <c r="I56" s="8"/>
      <c r="J56" s="154" t="s">
        <v>54</v>
      </c>
      <c r="K56" s="155"/>
      <c r="L56" s="154" t="s">
        <v>57</v>
      </c>
      <c r="M56" s="155"/>
      <c r="N56" s="154" t="s">
        <v>93</v>
      </c>
      <c r="O56" s="155"/>
      <c r="P56" s="154" t="s">
        <v>232</v>
      </c>
      <c r="Q56" s="155"/>
      <c r="R56" s="154" t="s">
        <v>114</v>
      </c>
      <c r="S56" s="155"/>
      <c r="T56" s="154" t="s">
        <v>94</v>
      </c>
      <c r="U56" s="155"/>
      <c r="AD56" s="28"/>
    </row>
    <row r="57" spans="1:29" ht="12.75">
      <c r="A57" s="12" t="s">
        <v>17</v>
      </c>
      <c r="B57" s="5" t="s">
        <v>57</v>
      </c>
      <c r="C57" s="10" t="s">
        <v>9</v>
      </c>
      <c r="D57" s="5" t="s">
        <v>81</v>
      </c>
      <c r="E57" s="10">
        <v>9</v>
      </c>
      <c r="F57" s="10" t="s">
        <v>9</v>
      </c>
      <c r="G57" s="10">
        <v>2</v>
      </c>
      <c r="H57" s="6"/>
      <c r="I57" s="5" t="s">
        <v>32</v>
      </c>
      <c r="J57" s="25">
        <v>7</v>
      </c>
      <c r="K57" s="25">
        <v>2</v>
      </c>
      <c r="L57" s="25">
        <v>3</v>
      </c>
      <c r="M57" s="25">
        <v>8</v>
      </c>
      <c r="N57" s="25">
        <v>2</v>
      </c>
      <c r="O57" s="25">
        <v>6</v>
      </c>
      <c r="P57" s="25">
        <v>6</v>
      </c>
      <c r="Q57" s="25">
        <v>2</v>
      </c>
      <c r="R57" s="25">
        <v>8</v>
      </c>
      <c r="S57" s="25">
        <v>3</v>
      </c>
      <c r="T57" s="25">
        <v>2</v>
      </c>
      <c r="U57" s="25">
        <v>7</v>
      </c>
      <c r="V57" s="7"/>
      <c r="W57" s="7"/>
      <c r="X57" s="7"/>
      <c r="Y57" s="7"/>
      <c r="Z57" s="7"/>
      <c r="AA57" s="7"/>
      <c r="AB57" s="7"/>
      <c r="AC57" s="7"/>
    </row>
    <row r="58" spans="1:30" ht="12.75">
      <c r="A58" s="12" t="s">
        <v>18</v>
      </c>
      <c r="B58" s="5" t="s">
        <v>86</v>
      </c>
      <c r="C58" s="10" t="s">
        <v>9</v>
      </c>
      <c r="D58" s="5" t="s">
        <v>103</v>
      </c>
      <c r="E58" s="10">
        <v>7</v>
      </c>
      <c r="F58" s="10" t="s">
        <v>9</v>
      </c>
      <c r="G58" s="10">
        <v>4</v>
      </c>
      <c r="I58" s="5" t="s">
        <v>33</v>
      </c>
      <c r="J58" s="25">
        <v>6</v>
      </c>
      <c r="K58" s="25">
        <v>5</v>
      </c>
      <c r="L58" s="25">
        <v>2</v>
      </c>
      <c r="M58" s="25">
        <v>4</v>
      </c>
      <c r="N58" s="25">
        <v>5</v>
      </c>
      <c r="O58" s="25">
        <v>4</v>
      </c>
      <c r="P58" s="25">
        <v>4</v>
      </c>
      <c r="Q58" s="25">
        <v>2</v>
      </c>
      <c r="R58" s="25">
        <v>5</v>
      </c>
      <c r="S58" s="25">
        <v>6</v>
      </c>
      <c r="T58" s="25">
        <v>4</v>
      </c>
      <c r="U58" s="25">
        <v>5</v>
      </c>
      <c r="V58" s="29"/>
      <c r="W58" s="29"/>
      <c r="AD58" s="7"/>
    </row>
    <row r="59" spans="1:23" ht="12.75">
      <c r="A59" s="12" t="s">
        <v>19</v>
      </c>
      <c r="B59" s="5" t="s">
        <v>57</v>
      </c>
      <c r="C59" s="10" t="s">
        <v>9</v>
      </c>
      <c r="D59" s="5" t="s">
        <v>84</v>
      </c>
      <c r="E59" s="10">
        <v>11</v>
      </c>
      <c r="F59" s="10" t="s">
        <v>9</v>
      </c>
      <c r="G59" s="10">
        <v>4</v>
      </c>
      <c r="I59" s="5" t="s">
        <v>34</v>
      </c>
      <c r="J59" s="25">
        <v>9</v>
      </c>
      <c r="K59" s="25">
        <v>2</v>
      </c>
      <c r="L59" s="25">
        <v>9</v>
      </c>
      <c r="M59" s="25">
        <v>2</v>
      </c>
      <c r="N59" s="25">
        <v>2</v>
      </c>
      <c r="O59" s="25">
        <v>9</v>
      </c>
      <c r="P59" s="25">
        <v>2</v>
      </c>
      <c r="Q59" s="25">
        <v>9</v>
      </c>
      <c r="R59" s="25">
        <v>11</v>
      </c>
      <c r="S59" s="25">
        <v>4</v>
      </c>
      <c r="T59" s="25">
        <v>4</v>
      </c>
      <c r="U59" s="25">
        <v>11</v>
      </c>
      <c r="V59" s="20"/>
      <c r="W59" s="20"/>
    </row>
    <row r="60" spans="1:23" ht="12.75">
      <c r="A60" s="12" t="s">
        <v>20</v>
      </c>
      <c r="B60" s="5" t="s">
        <v>50</v>
      </c>
      <c r="C60" s="10" t="s">
        <v>9</v>
      </c>
      <c r="D60" s="5" t="s">
        <v>81</v>
      </c>
      <c r="E60" s="10">
        <v>6</v>
      </c>
      <c r="F60" s="10" t="s">
        <v>9</v>
      </c>
      <c r="G60" s="10">
        <v>1</v>
      </c>
      <c r="I60" s="5" t="s">
        <v>35</v>
      </c>
      <c r="J60" s="25">
        <v>6</v>
      </c>
      <c r="K60" s="25">
        <v>1</v>
      </c>
      <c r="L60" s="25">
        <v>11</v>
      </c>
      <c r="M60" s="25">
        <v>4</v>
      </c>
      <c r="N60" s="25">
        <v>1</v>
      </c>
      <c r="O60" s="25">
        <v>6</v>
      </c>
      <c r="P60" s="25">
        <v>7</v>
      </c>
      <c r="Q60" s="25">
        <v>4</v>
      </c>
      <c r="R60" s="25">
        <v>4</v>
      </c>
      <c r="S60" s="25">
        <v>7</v>
      </c>
      <c r="T60" s="25">
        <v>4</v>
      </c>
      <c r="U60" s="25">
        <v>11</v>
      </c>
      <c r="V60" s="20"/>
      <c r="W60" s="20"/>
    </row>
    <row r="61" spans="1:23" ht="12.75">
      <c r="A61" s="12" t="s">
        <v>21</v>
      </c>
      <c r="B61" s="5" t="s">
        <v>86</v>
      </c>
      <c r="C61" s="10" t="s">
        <v>9</v>
      </c>
      <c r="D61" s="5" t="s">
        <v>84</v>
      </c>
      <c r="E61" s="10">
        <v>5</v>
      </c>
      <c r="F61" s="10" t="s">
        <v>9</v>
      </c>
      <c r="G61" s="10">
        <v>4</v>
      </c>
      <c r="I61" s="5" t="s">
        <v>36</v>
      </c>
      <c r="J61" s="25">
        <v>5</v>
      </c>
      <c r="K61" s="25">
        <v>2</v>
      </c>
      <c r="L61" s="25">
        <v>2</v>
      </c>
      <c r="M61" s="25">
        <v>5</v>
      </c>
      <c r="N61" s="25">
        <v>0</v>
      </c>
      <c r="O61" s="25">
        <v>8</v>
      </c>
      <c r="P61" s="25">
        <v>5</v>
      </c>
      <c r="Q61" s="25">
        <v>4</v>
      </c>
      <c r="R61" s="25">
        <v>8</v>
      </c>
      <c r="S61" s="25">
        <v>0</v>
      </c>
      <c r="T61" s="25">
        <v>4</v>
      </c>
      <c r="U61" s="25">
        <v>5</v>
      </c>
      <c r="V61" s="20"/>
      <c r="W61" s="20"/>
    </row>
    <row r="62" spans="1:23" ht="12.75">
      <c r="A62" s="12" t="s">
        <v>22</v>
      </c>
      <c r="B62" s="5" t="s">
        <v>81</v>
      </c>
      <c r="C62" s="10" t="s">
        <v>9</v>
      </c>
      <c r="D62" s="5" t="s">
        <v>103</v>
      </c>
      <c r="E62" s="10">
        <v>0</v>
      </c>
      <c r="F62" s="10" t="s">
        <v>9</v>
      </c>
      <c r="G62" s="10">
        <v>8</v>
      </c>
      <c r="I62" s="5" t="s">
        <v>37</v>
      </c>
      <c r="J62" s="25">
        <f>SUM(J57:J61)</f>
        <v>33</v>
      </c>
      <c r="K62" s="25">
        <f aca="true" t="shared" si="1" ref="K62:U62">SUM(K57:K61)</f>
        <v>12</v>
      </c>
      <c r="L62" s="25">
        <f t="shared" si="1"/>
        <v>27</v>
      </c>
      <c r="M62" s="25">
        <f t="shared" si="1"/>
        <v>23</v>
      </c>
      <c r="N62" s="25">
        <f t="shared" si="1"/>
        <v>10</v>
      </c>
      <c r="O62" s="25">
        <f t="shared" si="1"/>
        <v>33</v>
      </c>
      <c r="P62" s="25">
        <f t="shared" si="1"/>
        <v>24</v>
      </c>
      <c r="Q62" s="25">
        <f t="shared" si="1"/>
        <v>21</v>
      </c>
      <c r="R62" s="25">
        <f t="shared" si="1"/>
        <v>36</v>
      </c>
      <c r="S62" s="25">
        <f t="shared" si="1"/>
        <v>20</v>
      </c>
      <c r="T62" s="25">
        <f t="shared" si="1"/>
        <v>18</v>
      </c>
      <c r="U62" s="25">
        <f t="shared" si="1"/>
        <v>39</v>
      </c>
      <c r="V62" s="20"/>
      <c r="W62" s="20"/>
    </row>
    <row r="63" spans="1:24" ht="12.75">
      <c r="A63" s="12" t="s">
        <v>23</v>
      </c>
      <c r="B63" s="5" t="s">
        <v>50</v>
      </c>
      <c r="C63" s="10" t="s">
        <v>9</v>
      </c>
      <c r="D63" s="5" t="s">
        <v>57</v>
      </c>
      <c r="E63" s="10">
        <v>5</v>
      </c>
      <c r="F63" s="10" t="s">
        <v>9</v>
      </c>
      <c r="G63" s="10">
        <v>2</v>
      </c>
      <c r="I63" s="5" t="s">
        <v>38</v>
      </c>
      <c r="J63" s="139">
        <f>SUM(J62-K62)</f>
        <v>21</v>
      </c>
      <c r="K63" s="117"/>
      <c r="L63" s="139">
        <f>SUM(L62-M62)</f>
        <v>4</v>
      </c>
      <c r="M63" s="117"/>
      <c r="N63" s="139">
        <f>SUM(N62-O62)</f>
        <v>-23</v>
      </c>
      <c r="O63" s="117"/>
      <c r="P63" s="139">
        <f>SUM(P62-Q62)</f>
        <v>3</v>
      </c>
      <c r="Q63" s="117"/>
      <c r="R63" s="139">
        <f>SUM(R62-S62)</f>
        <v>16</v>
      </c>
      <c r="S63" s="117"/>
      <c r="T63" s="139">
        <f>SUM(T62-U62)</f>
        <v>-21</v>
      </c>
      <c r="U63" s="117"/>
      <c r="V63" s="20"/>
      <c r="W63" s="20"/>
      <c r="X63" t="s">
        <v>7</v>
      </c>
    </row>
    <row r="64" spans="1:25" ht="12.75">
      <c r="A64" s="12"/>
      <c r="B64" s="13"/>
      <c r="C64" s="10"/>
      <c r="D64" s="13"/>
      <c r="E64" s="10"/>
      <c r="F64" s="10"/>
      <c r="G64" s="1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/>
      <c r="V64" s="28"/>
      <c r="W64" s="28"/>
      <c r="X64" s="28"/>
      <c r="Y64" s="28"/>
    </row>
    <row r="65" spans="1:29" ht="12.75">
      <c r="A65" s="12"/>
      <c r="B65" s="13"/>
      <c r="C65" s="10"/>
      <c r="D65" s="13"/>
      <c r="E65" s="10"/>
      <c r="F65" s="10"/>
      <c r="G65" s="10"/>
      <c r="I65" s="73" t="s">
        <v>43</v>
      </c>
      <c r="J65" s="144" t="s">
        <v>236</v>
      </c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6"/>
    </row>
    <row r="66" spans="1:29" ht="12.75">
      <c r="A66" s="12"/>
      <c r="B66" s="13"/>
      <c r="C66" s="10"/>
      <c r="D66" s="13"/>
      <c r="E66" s="10"/>
      <c r="F66" s="10"/>
      <c r="G66" s="10"/>
      <c r="I66" s="73" t="s">
        <v>44</v>
      </c>
      <c r="J66" s="144" t="s">
        <v>237</v>
      </c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6"/>
    </row>
    <row r="67" spans="1:26" ht="12.75">
      <c r="A67" s="12"/>
      <c r="B67" s="13"/>
      <c r="C67" s="10"/>
      <c r="D67" s="13"/>
      <c r="E67" s="10"/>
      <c r="F67" s="10"/>
      <c r="G67" s="10"/>
      <c r="I67" s="26"/>
      <c r="J67" s="2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6"/>
      <c r="V67" s="26"/>
      <c r="W67" s="26"/>
      <c r="X67" s="28"/>
      <c r="Y67" s="28"/>
      <c r="Z67" s="28"/>
    </row>
    <row r="68" spans="1:29" ht="12.75">
      <c r="A68" s="12"/>
      <c r="B68" s="13"/>
      <c r="C68" s="10"/>
      <c r="D68" s="13"/>
      <c r="E68" s="10"/>
      <c r="F68" s="10"/>
      <c r="G68" s="10"/>
      <c r="I68" s="142" t="s">
        <v>254</v>
      </c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3"/>
      <c r="X68" s="64" t="s">
        <v>39</v>
      </c>
      <c r="Y68" s="65"/>
      <c r="Z68" s="66" t="s">
        <v>40</v>
      </c>
      <c r="AA68" s="65"/>
      <c r="AB68" s="66" t="s">
        <v>41</v>
      </c>
      <c r="AC68" s="65"/>
    </row>
    <row r="69" spans="1:29" ht="12.75">
      <c r="A69" s="12"/>
      <c r="B69" s="13"/>
      <c r="C69" s="10"/>
      <c r="D69" s="13"/>
      <c r="E69" s="10"/>
      <c r="F69" s="10"/>
      <c r="G69" s="10"/>
      <c r="H69" s="21"/>
      <c r="I69" s="5" t="s">
        <v>50</v>
      </c>
      <c r="J69" s="144" t="s">
        <v>102</v>
      </c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6"/>
      <c r="X69" s="142">
        <v>27</v>
      </c>
      <c r="Y69" s="143"/>
      <c r="Z69" s="70">
        <v>64</v>
      </c>
      <c r="AA69" s="70">
        <v>24</v>
      </c>
      <c r="AB69" s="142">
        <v>1</v>
      </c>
      <c r="AC69" s="143"/>
    </row>
    <row r="70" spans="1:29" ht="12.75">
      <c r="A70" s="72" t="s">
        <v>42</v>
      </c>
      <c r="B70" s="15"/>
      <c r="C70" s="16"/>
      <c r="D70" s="17"/>
      <c r="E70" s="18"/>
      <c r="F70" s="18"/>
      <c r="G70" s="23"/>
      <c r="H70" s="21"/>
      <c r="I70" s="5" t="s">
        <v>103</v>
      </c>
      <c r="J70" s="144" t="s">
        <v>104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42">
        <v>21</v>
      </c>
      <c r="Y70" s="143"/>
      <c r="Z70" s="70">
        <v>69</v>
      </c>
      <c r="AA70" s="70">
        <v>38</v>
      </c>
      <c r="AB70" s="142">
        <v>2</v>
      </c>
      <c r="AC70" s="143"/>
    </row>
    <row r="71" spans="1:29" ht="12.75">
      <c r="A71" s="136" t="s">
        <v>238</v>
      </c>
      <c r="B71" s="137"/>
      <c r="C71" s="137"/>
      <c r="D71" s="137"/>
      <c r="E71" s="137"/>
      <c r="F71" s="137"/>
      <c r="G71" s="138"/>
      <c r="H71" s="21"/>
      <c r="I71" s="5" t="s">
        <v>86</v>
      </c>
      <c r="J71" s="144" t="s">
        <v>87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X71" s="142">
        <v>18</v>
      </c>
      <c r="Y71" s="143"/>
      <c r="Z71" s="70">
        <v>42</v>
      </c>
      <c r="AA71" s="70">
        <v>46</v>
      </c>
      <c r="AB71" s="142">
        <v>3</v>
      </c>
      <c r="AC71" s="143"/>
    </row>
    <row r="72" spans="1:29" ht="12.75">
      <c r="A72" s="136"/>
      <c r="B72" s="137"/>
      <c r="C72" s="137"/>
      <c r="D72" s="137"/>
      <c r="E72" s="137"/>
      <c r="F72" s="137"/>
      <c r="G72" s="138"/>
      <c r="H72" s="21"/>
      <c r="I72" s="5" t="s">
        <v>57</v>
      </c>
      <c r="J72" s="144" t="s">
        <v>100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6"/>
      <c r="X72" s="142">
        <v>15</v>
      </c>
      <c r="Y72" s="143"/>
      <c r="Z72" s="70">
        <v>49</v>
      </c>
      <c r="AA72" s="70">
        <v>39</v>
      </c>
      <c r="AB72" s="142">
        <v>4</v>
      </c>
      <c r="AC72" s="143"/>
    </row>
    <row r="73" spans="1:29" ht="12.75">
      <c r="A73" s="136"/>
      <c r="B73" s="137"/>
      <c r="C73" s="137"/>
      <c r="D73" s="137"/>
      <c r="E73" s="137"/>
      <c r="F73" s="137"/>
      <c r="G73" s="138"/>
      <c r="H73" s="21"/>
      <c r="I73" s="5" t="s">
        <v>84</v>
      </c>
      <c r="J73" s="144" t="s">
        <v>162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42">
        <v>6</v>
      </c>
      <c r="Y73" s="143"/>
      <c r="Z73" s="70">
        <v>36</v>
      </c>
      <c r="AA73" s="70">
        <v>65</v>
      </c>
      <c r="AB73" s="142">
        <v>5</v>
      </c>
      <c r="AC73" s="143"/>
    </row>
    <row r="74" spans="1:29" ht="12.75">
      <c r="A74" s="136"/>
      <c r="B74" s="137"/>
      <c r="C74" s="137"/>
      <c r="D74" s="137"/>
      <c r="E74" s="137"/>
      <c r="F74" s="137"/>
      <c r="G74" s="138"/>
      <c r="I74" s="5" t="s">
        <v>81</v>
      </c>
      <c r="J74" s="144" t="s">
        <v>82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6"/>
      <c r="X74" s="142">
        <v>3</v>
      </c>
      <c r="Y74" s="143"/>
      <c r="Z74" s="70">
        <v>10</v>
      </c>
      <c r="AA74" s="70">
        <v>58</v>
      </c>
      <c r="AB74" s="142">
        <v>6</v>
      </c>
      <c r="AC74" s="143"/>
    </row>
  </sheetData>
  <mergeCells count="142">
    <mergeCell ref="A74:G74"/>
    <mergeCell ref="J74:W74"/>
    <mergeCell ref="X74:Y74"/>
    <mergeCell ref="AB74:AC74"/>
    <mergeCell ref="A73:G73"/>
    <mergeCell ref="J73:W73"/>
    <mergeCell ref="X73:Y73"/>
    <mergeCell ref="AB73:AC73"/>
    <mergeCell ref="A72:G72"/>
    <mergeCell ref="J72:W72"/>
    <mergeCell ref="X72:Y72"/>
    <mergeCell ref="AB72:AC72"/>
    <mergeCell ref="J70:W70"/>
    <mergeCell ref="X70:Y70"/>
    <mergeCell ref="AB70:AC70"/>
    <mergeCell ref="A71:G71"/>
    <mergeCell ref="J71:W71"/>
    <mergeCell ref="X71:Y71"/>
    <mergeCell ref="AB71:AC71"/>
    <mergeCell ref="J65:AC65"/>
    <mergeCell ref="J66:AC66"/>
    <mergeCell ref="I68:W68"/>
    <mergeCell ref="J69:W69"/>
    <mergeCell ref="X69:Y69"/>
    <mergeCell ref="AB69:AC69"/>
    <mergeCell ref="R63:S63"/>
    <mergeCell ref="T63:U63"/>
    <mergeCell ref="J56:K56"/>
    <mergeCell ref="L56:M56"/>
    <mergeCell ref="J63:K63"/>
    <mergeCell ref="L63:M63"/>
    <mergeCell ref="N63:O63"/>
    <mergeCell ref="P63:Q63"/>
    <mergeCell ref="N56:O56"/>
    <mergeCell ref="P56:Q56"/>
    <mergeCell ref="R56:S56"/>
    <mergeCell ref="T56:U56"/>
    <mergeCell ref="AB46:AC46"/>
    <mergeCell ref="Y48:AA48"/>
    <mergeCell ref="Z49:AA49"/>
    <mergeCell ref="Z50:AA50"/>
    <mergeCell ref="Z51:AA51"/>
    <mergeCell ref="Z52:AA52"/>
    <mergeCell ref="Z53:AA53"/>
    <mergeCell ref="Z54:AA54"/>
    <mergeCell ref="B46:C46"/>
    <mergeCell ref="D46:G46"/>
    <mergeCell ref="J46:W46"/>
    <mergeCell ref="X46:Y46"/>
    <mergeCell ref="B45:G45"/>
    <mergeCell ref="J45:W45"/>
    <mergeCell ref="X45:Y45"/>
    <mergeCell ref="AB45:AC45"/>
    <mergeCell ref="B44:G44"/>
    <mergeCell ref="J44:W44"/>
    <mergeCell ref="X44:Y44"/>
    <mergeCell ref="AB44:AC44"/>
    <mergeCell ref="B43:G43"/>
    <mergeCell ref="J43:W43"/>
    <mergeCell ref="X43:Y43"/>
    <mergeCell ref="AB43:AC43"/>
    <mergeCell ref="X41:Y41"/>
    <mergeCell ref="AB41:AC41"/>
    <mergeCell ref="B42:G42"/>
    <mergeCell ref="J42:W42"/>
    <mergeCell ref="X42:Y42"/>
    <mergeCell ref="AB42:AC42"/>
    <mergeCell ref="B40:G40"/>
    <mergeCell ref="I40:W40"/>
    <mergeCell ref="B41:G41"/>
    <mergeCell ref="J41:W41"/>
    <mergeCell ref="B2:G2"/>
    <mergeCell ref="I2:W2"/>
    <mergeCell ref="B3:G3"/>
    <mergeCell ref="J3:W3"/>
    <mergeCell ref="X3:Y3"/>
    <mergeCell ref="AB3:AC3"/>
    <mergeCell ref="B4:G4"/>
    <mergeCell ref="J4:W4"/>
    <mergeCell ref="X4:Y4"/>
    <mergeCell ref="AB4:AC4"/>
    <mergeCell ref="B5:G5"/>
    <mergeCell ref="J5:W5"/>
    <mergeCell ref="X5:Y5"/>
    <mergeCell ref="AB5:AC5"/>
    <mergeCell ref="B6:G6"/>
    <mergeCell ref="J6:W6"/>
    <mergeCell ref="X6:Y6"/>
    <mergeCell ref="AB6:AC6"/>
    <mergeCell ref="B7:G7"/>
    <mergeCell ref="J7:W7"/>
    <mergeCell ref="X7:Y7"/>
    <mergeCell ref="AB7:AC7"/>
    <mergeCell ref="B8:C8"/>
    <mergeCell ref="D8:G8"/>
    <mergeCell ref="J8:W8"/>
    <mergeCell ref="X8:Y8"/>
    <mergeCell ref="R18:S18"/>
    <mergeCell ref="T18:U18"/>
    <mergeCell ref="AB8:AC8"/>
    <mergeCell ref="Y10:AA10"/>
    <mergeCell ref="Z11:AA11"/>
    <mergeCell ref="Z12:AA12"/>
    <mergeCell ref="Z13:AA13"/>
    <mergeCell ref="Z14:AA14"/>
    <mergeCell ref="Z15:AA15"/>
    <mergeCell ref="Z16:AA16"/>
    <mergeCell ref="R25:S25"/>
    <mergeCell ref="T25:U25"/>
    <mergeCell ref="J18:K18"/>
    <mergeCell ref="L18:M18"/>
    <mergeCell ref="J25:K25"/>
    <mergeCell ref="L25:M25"/>
    <mergeCell ref="N25:O25"/>
    <mergeCell ref="P25:Q25"/>
    <mergeCell ref="N18:O18"/>
    <mergeCell ref="P18:Q18"/>
    <mergeCell ref="J27:AC27"/>
    <mergeCell ref="J28:AC28"/>
    <mergeCell ref="I30:W30"/>
    <mergeCell ref="J31:W31"/>
    <mergeCell ref="X31:Y31"/>
    <mergeCell ref="AB31:AC31"/>
    <mergeCell ref="J32:W32"/>
    <mergeCell ref="X32:Y32"/>
    <mergeCell ref="AB32:AC32"/>
    <mergeCell ref="A33:G33"/>
    <mergeCell ref="J33:W33"/>
    <mergeCell ref="X33:Y33"/>
    <mergeCell ref="AB33:AC33"/>
    <mergeCell ref="A34:G34"/>
    <mergeCell ref="J34:W34"/>
    <mergeCell ref="X34:Y34"/>
    <mergeCell ref="AB34:AC34"/>
    <mergeCell ref="A35:G35"/>
    <mergeCell ref="J35:W35"/>
    <mergeCell ref="X35:Y35"/>
    <mergeCell ref="AB35:AC35"/>
    <mergeCell ref="A36:G36"/>
    <mergeCell ref="J36:W36"/>
    <mergeCell ref="X36:Y36"/>
    <mergeCell ref="AB36:AC36"/>
  </mergeCells>
  <printOptions/>
  <pageMargins left="0.75" right="0.75" top="1" bottom="0.61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workbookViewId="0" topLeftCell="A37">
      <selection activeCell="A38" sqref="A38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10" max="30" width="2.7109375" style="0" customWidth="1"/>
  </cols>
  <sheetData>
    <row r="1" spans="1:30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H1" s="134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42" t="s">
        <v>46</v>
      </c>
      <c r="Y1" s="143"/>
      <c r="Z1" s="142" t="s">
        <v>40</v>
      </c>
      <c r="AA1" s="143"/>
      <c r="AB1" s="142" t="s">
        <v>41</v>
      </c>
      <c r="AC1" s="143"/>
      <c r="AD1" s="130"/>
    </row>
    <row r="2" spans="1:30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H2" s="134"/>
      <c r="I2" s="5" t="s">
        <v>90</v>
      </c>
      <c r="J2" s="144" t="s">
        <v>91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2"/>
      <c r="Y2" s="143"/>
      <c r="Z2" s="70"/>
      <c r="AA2" s="70"/>
      <c r="AB2" s="142"/>
      <c r="AC2" s="143"/>
      <c r="AD2" s="130"/>
    </row>
    <row r="3" spans="1:30" s="2" customFormat="1" ht="12.75">
      <c r="A3" s="68" t="s">
        <v>1</v>
      </c>
      <c r="B3" s="127" t="s">
        <v>179</v>
      </c>
      <c r="C3" s="128"/>
      <c r="D3" s="128"/>
      <c r="E3" s="128"/>
      <c r="F3" s="128"/>
      <c r="G3" s="129"/>
      <c r="H3" s="134"/>
      <c r="I3" s="5" t="s">
        <v>105</v>
      </c>
      <c r="J3" s="144" t="s">
        <v>106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42"/>
      <c r="Y3" s="143"/>
      <c r="Z3" s="70"/>
      <c r="AA3" s="70"/>
      <c r="AB3" s="142"/>
      <c r="AC3" s="143"/>
      <c r="AD3" s="130"/>
    </row>
    <row r="4" spans="1:30" s="2" customFormat="1" ht="12.75">
      <c r="A4" s="68" t="s">
        <v>2</v>
      </c>
      <c r="B4" s="127" t="s">
        <v>180</v>
      </c>
      <c r="C4" s="128"/>
      <c r="D4" s="128"/>
      <c r="E4" s="128"/>
      <c r="F4" s="128"/>
      <c r="G4" s="129"/>
      <c r="H4" s="134"/>
      <c r="I4" s="5" t="s">
        <v>85</v>
      </c>
      <c r="J4" s="144" t="s">
        <v>101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  <c r="X4" s="142"/>
      <c r="Y4" s="143"/>
      <c r="Z4" s="70"/>
      <c r="AA4" s="70"/>
      <c r="AB4" s="142"/>
      <c r="AC4" s="143"/>
      <c r="AD4" s="130"/>
    </row>
    <row r="5" spans="1:30" s="2" customFormat="1" ht="12.75">
      <c r="A5" s="68" t="s">
        <v>3</v>
      </c>
      <c r="B5" s="135" t="s">
        <v>181</v>
      </c>
      <c r="C5" s="128"/>
      <c r="D5" s="128"/>
      <c r="E5" s="128"/>
      <c r="F5" s="128"/>
      <c r="G5" s="129"/>
      <c r="H5" s="134"/>
      <c r="I5" s="5" t="s">
        <v>107</v>
      </c>
      <c r="J5" s="144" t="s">
        <v>108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2"/>
      <c r="Y5" s="143"/>
      <c r="Z5" s="70"/>
      <c r="AA5" s="70"/>
      <c r="AB5" s="142"/>
      <c r="AC5" s="143"/>
      <c r="AD5" s="130"/>
    </row>
    <row r="6" spans="1:30" s="2" customFormat="1" ht="12.75">
      <c r="A6" s="68" t="s">
        <v>24</v>
      </c>
      <c r="B6" s="127" t="s">
        <v>183</v>
      </c>
      <c r="C6" s="128"/>
      <c r="D6" s="128"/>
      <c r="E6" s="128"/>
      <c r="F6" s="128"/>
      <c r="G6" s="129"/>
      <c r="H6" s="134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s="2" customFormat="1" ht="13.5" thickBot="1">
      <c r="A7" s="69" t="s">
        <v>4</v>
      </c>
      <c r="B7" s="157" t="s">
        <v>184</v>
      </c>
      <c r="C7" s="158"/>
      <c r="D7" s="159" t="s">
        <v>63</v>
      </c>
      <c r="E7" s="160"/>
      <c r="F7" s="160"/>
      <c r="G7" s="124"/>
      <c r="H7" s="134"/>
      <c r="I7" s="5" t="s">
        <v>5</v>
      </c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5">
        <v>6</v>
      </c>
      <c r="P7" s="148" t="s">
        <v>46</v>
      </c>
      <c r="Q7" s="148"/>
      <c r="R7" s="143"/>
      <c r="S7" s="36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2.75">
      <c r="A8" s="42"/>
      <c r="B8" s="43"/>
      <c r="C8" s="44"/>
      <c r="D8" s="42"/>
      <c r="E8" s="45"/>
      <c r="F8" s="45"/>
      <c r="G8" s="45"/>
      <c r="H8" s="134"/>
      <c r="I8" s="5" t="s">
        <v>90</v>
      </c>
      <c r="J8" s="79">
        <v>3</v>
      </c>
      <c r="K8" s="80"/>
      <c r="L8" s="79">
        <v>0</v>
      </c>
      <c r="M8" s="80"/>
      <c r="N8" s="80"/>
      <c r="O8" s="79">
        <v>0</v>
      </c>
      <c r="P8" s="30"/>
      <c r="Q8" s="125">
        <f>SUM(J8:O8)</f>
        <v>3</v>
      </c>
      <c r="R8" s="125"/>
      <c r="S8" s="46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12.75">
      <c r="A9" s="47" t="s">
        <v>7</v>
      </c>
      <c r="B9" s="48" t="s">
        <v>5</v>
      </c>
      <c r="C9" s="49" t="s">
        <v>6</v>
      </c>
      <c r="D9" s="48" t="s">
        <v>5</v>
      </c>
      <c r="E9" s="49"/>
      <c r="F9" s="49"/>
      <c r="G9" s="49"/>
      <c r="H9" s="134"/>
      <c r="I9" s="5" t="s">
        <v>105</v>
      </c>
      <c r="J9" s="80"/>
      <c r="K9" s="79">
        <v>0</v>
      </c>
      <c r="L9" s="80"/>
      <c r="M9" s="79">
        <v>3</v>
      </c>
      <c r="N9" s="80"/>
      <c r="O9" s="79">
        <v>3</v>
      </c>
      <c r="P9" s="30"/>
      <c r="Q9" s="125">
        <f>SUM(J9:O9)</f>
        <v>6</v>
      </c>
      <c r="R9" s="125"/>
      <c r="S9" s="46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2.75">
      <c r="A10" s="50" t="s">
        <v>8</v>
      </c>
      <c r="B10" s="5" t="s">
        <v>90</v>
      </c>
      <c r="C10" s="48" t="s">
        <v>9</v>
      </c>
      <c r="D10" s="5" t="s">
        <v>107</v>
      </c>
      <c r="E10" s="48">
        <v>6</v>
      </c>
      <c r="F10" s="48" t="s">
        <v>9</v>
      </c>
      <c r="G10" s="48">
        <v>3</v>
      </c>
      <c r="H10" s="134"/>
      <c r="I10" s="5" t="s">
        <v>85</v>
      </c>
      <c r="J10" s="80"/>
      <c r="K10" s="79">
        <v>3</v>
      </c>
      <c r="L10" s="79">
        <v>3</v>
      </c>
      <c r="M10" s="80"/>
      <c r="N10" s="79">
        <v>3</v>
      </c>
      <c r="O10" s="80"/>
      <c r="P10" s="30"/>
      <c r="Q10" s="125">
        <f>SUM(J10:O10)</f>
        <v>9</v>
      </c>
      <c r="R10" s="125"/>
      <c r="S10" s="46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2.75">
      <c r="A11" s="50" t="s">
        <v>10</v>
      </c>
      <c r="B11" s="5" t="s">
        <v>105</v>
      </c>
      <c r="C11" s="48" t="s">
        <v>9</v>
      </c>
      <c r="D11" s="5" t="s">
        <v>85</v>
      </c>
      <c r="E11" s="48">
        <v>4</v>
      </c>
      <c r="F11" s="48" t="s">
        <v>9</v>
      </c>
      <c r="G11" s="48">
        <v>6</v>
      </c>
      <c r="H11" s="134"/>
      <c r="I11" s="5" t="s">
        <v>107</v>
      </c>
      <c r="J11" s="79">
        <v>0</v>
      </c>
      <c r="K11" s="80"/>
      <c r="L11" s="80"/>
      <c r="M11" s="79">
        <v>0</v>
      </c>
      <c r="N11" s="79">
        <v>0</v>
      </c>
      <c r="O11" s="80"/>
      <c r="P11" s="30"/>
      <c r="Q11" s="125">
        <f>SUM(J11:O11)</f>
        <v>0</v>
      </c>
      <c r="R11" s="125"/>
      <c r="S11" s="46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30" ht="12.75">
      <c r="A12" s="50" t="s">
        <v>11</v>
      </c>
      <c r="B12" s="5" t="s">
        <v>90</v>
      </c>
      <c r="C12" s="48" t="s">
        <v>9</v>
      </c>
      <c r="D12" s="5" t="s">
        <v>85</v>
      </c>
      <c r="E12" s="48">
        <v>3</v>
      </c>
      <c r="F12" s="48" t="s">
        <v>9</v>
      </c>
      <c r="G12" s="48">
        <v>4</v>
      </c>
      <c r="H12" s="134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0" ht="12.75">
      <c r="A13" s="50" t="s">
        <v>12</v>
      </c>
      <c r="B13" s="5" t="s">
        <v>105</v>
      </c>
      <c r="C13" s="48" t="s">
        <v>9</v>
      </c>
      <c r="D13" s="5" t="s">
        <v>107</v>
      </c>
      <c r="E13" s="48">
        <v>7</v>
      </c>
      <c r="F13" s="48" t="s">
        <v>9</v>
      </c>
      <c r="G13" s="48">
        <v>2</v>
      </c>
      <c r="H13" s="134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</row>
    <row r="14" spans="1:30" ht="12.75">
      <c r="A14" s="50" t="s">
        <v>13</v>
      </c>
      <c r="B14" s="5" t="s">
        <v>85</v>
      </c>
      <c r="C14" s="48" t="s">
        <v>9</v>
      </c>
      <c r="D14" s="5" t="s">
        <v>107</v>
      </c>
      <c r="E14" s="48">
        <v>6</v>
      </c>
      <c r="F14" s="48" t="s">
        <v>9</v>
      </c>
      <c r="G14" s="48">
        <v>2</v>
      </c>
      <c r="H14" s="52"/>
      <c r="I14" s="53"/>
      <c r="J14" s="71" t="s">
        <v>26</v>
      </c>
      <c r="K14" s="71"/>
      <c r="L14" s="71" t="s">
        <v>27</v>
      </c>
      <c r="M14" s="71"/>
      <c r="N14" s="71" t="s">
        <v>28</v>
      </c>
      <c r="O14" s="71"/>
      <c r="P14" s="71" t="s">
        <v>29</v>
      </c>
      <c r="Q14" s="71"/>
      <c r="R14" s="152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 ht="12.75">
      <c r="A15" s="50" t="s">
        <v>14</v>
      </c>
      <c r="B15" s="5" t="s">
        <v>90</v>
      </c>
      <c r="C15" s="48" t="s">
        <v>9</v>
      </c>
      <c r="D15" s="5" t="s">
        <v>105</v>
      </c>
      <c r="E15" s="48">
        <v>0</v>
      </c>
      <c r="F15" s="48" t="s">
        <v>9</v>
      </c>
      <c r="G15" s="48">
        <v>4</v>
      </c>
      <c r="H15" s="55"/>
      <c r="I15" s="8"/>
      <c r="J15" s="154" t="s">
        <v>96</v>
      </c>
      <c r="K15" s="155"/>
      <c r="L15" s="154" t="s">
        <v>185</v>
      </c>
      <c r="M15" s="155"/>
      <c r="N15" s="154" t="s">
        <v>85</v>
      </c>
      <c r="O15" s="155"/>
      <c r="P15" s="154" t="s">
        <v>107</v>
      </c>
      <c r="Q15" s="155"/>
      <c r="R15" s="152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 ht="12.75">
      <c r="A16" s="50"/>
      <c r="B16" s="51"/>
      <c r="C16" s="48"/>
      <c r="D16" s="51"/>
      <c r="E16" s="48"/>
      <c r="F16" s="48"/>
      <c r="G16" s="48"/>
      <c r="H16" s="26"/>
      <c r="I16" s="5" t="s">
        <v>32</v>
      </c>
      <c r="J16" s="25">
        <v>6</v>
      </c>
      <c r="K16" s="25">
        <v>3</v>
      </c>
      <c r="L16" s="25">
        <v>4</v>
      </c>
      <c r="M16" s="25">
        <v>6</v>
      </c>
      <c r="N16" s="25">
        <v>6</v>
      </c>
      <c r="O16" s="25">
        <v>4</v>
      </c>
      <c r="P16" s="25">
        <v>3</v>
      </c>
      <c r="Q16" s="25">
        <v>6</v>
      </c>
      <c r="R16" s="152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 ht="12.75">
      <c r="A17" s="50"/>
      <c r="B17" s="51"/>
      <c r="C17" s="48"/>
      <c r="D17" s="51"/>
      <c r="E17" s="48"/>
      <c r="F17" s="48"/>
      <c r="G17" s="48"/>
      <c r="I17" s="5" t="s">
        <v>33</v>
      </c>
      <c r="J17" s="25">
        <v>3</v>
      </c>
      <c r="K17" s="25">
        <v>4</v>
      </c>
      <c r="L17" s="25">
        <v>7</v>
      </c>
      <c r="M17" s="25">
        <v>2</v>
      </c>
      <c r="N17" s="25">
        <v>4</v>
      </c>
      <c r="O17" s="25">
        <v>3</v>
      </c>
      <c r="P17" s="25">
        <v>2</v>
      </c>
      <c r="Q17" s="25">
        <v>7</v>
      </c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 ht="12.75">
      <c r="A18" s="50"/>
      <c r="B18" s="54"/>
      <c r="C18" s="48"/>
      <c r="D18" s="35"/>
      <c r="E18" s="48"/>
      <c r="F18" s="48"/>
      <c r="G18" s="48"/>
      <c r="H18" s="6"/>
      <c r="I18" s="5" t="s">
        <v>34</v>
      </c>
      <c r="J18" s="25">
        <v>0</v>
      </c>
      <c r="K18" s="25">
        <v>4</v>
      </c>
      <c r="L18" s="25">
        <v>4</v>
      </c>
      <c r="M18" s="25">
        <v>0</v>
      </c>
      <c r="N18" s="25">
        <v>6</v>
      </c>
      <c r="O18" s="25">
        <v>2</v>
      </c>
      <c r="P18" s="25">
        <v>2</v>
      </c>
      <c r="Q18" s="25">
        <v>6</v>
      </c>
      <c r="R18" s="152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 ht="12.75">
      <c r="A19" s="50"/>
      <c r="B19" s="51"/>
      <c r="C19" s="48"/>
      <c r="D19" s="51"/>
      <c r="E19" s="48"/>
      <c r="F19" s="48"/>
      <c r="G19" s="48"/>
      <c r="I19" s="5" t="s">
        <v>37</v>
      </c>
      <c r="J19" s="25">
        <f>SUM(J16:J18)</f>
        <v>9</v>
      </c>
      <c r="K19" s="25">
        <f aca="true" t="shared" si="0" ref="K19:Q19">SUM(K16:K18)</f>
        <v>11</v>
      </c>
      <c r="L19" s="25">
        <f t="shared" si="0"/>
        <v>15</v>
      </c>
      <c r="M19" s="25">
        <f t="shared" si="0"/>
        <v>8</v>
      </c>
      <c r="N19" s="25">
        <f t="shared" si="0"/>
        <v>16</v>
      </c>
      <c r="O19" s="25">
        <f t="shared" si="0"/>
        <v>9</v>
      </c>
      <c r="P19" s="25">
        <f t="shared" si="0"/>
        <v>7</v>
      </c>
      <c r="Q19" s="25">
        <f t="shared" si="0"/>
        <v>19</v>
      </c>
      <c r="R19" s="152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 ht="12.75">
      <c r="A20" s="50"/>
      <c r="B20" s="51"/>
      <c r="C20" s="48"/>
      <c r="D20" s="51"/>
      <c r="E20" s="48"/>
      <c r="F20" s="48"/>
      <c r="G20" s="48"/>
      <c r="I20" s="5" t="s">
        <v>38</v>
      </c>
      <c r="J20" s="156">
        <f>J19-K19</f>
        <v>-2</v>
      </c>
      <c r="K20" s="156"/>
      <c r="L20" s="156">
        <f>L19-M19</f>
        <v>7</v>
      </c>
      <c r="M20" s="156"/>
      <c r="N20" s="156">
        <f>N19-O19</f>
        <v>7</v>
      </c>
      <c r="O20" s="156"/>
      <c r="P20" s="156">
        <f>P19-Q19</f>
        <v>-12</v>
      </c>
      <c r="Q20" s="156"/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 ht="12.75">
      <c r="A21" s="50"/>
      <c r="B21" s="54"/>
      <c r="C21" s="48"/>
      <c r="D21" s="35"/>
      <c r="E21" s="48"/>
      <c r="F21" s="48"/>
      <c r="G21" s="48"/>
      <c r="I21" s="150"/>
      <c r="J21" s="150"/>
      <c r="K21" s="150"/>
      <c r="L21" s="150"/>
      <c r="M21" s="150"/>
      <c r="N21" s="150"/>
      <c r="O21" s="150"/>
      <c r="P21" s="150"/>
      <c r="Q21" s="150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 ht="12.75">
      <c r="A22" s="50"/>
      <c r="B22" s="51"/>
      <c r="C22" s="48"/>
      <c r="D22" s="51"/>
      <c r="E22" s="48"/>
      <c r="F22" s="48"/>
      <c r="G22" s="48"/>
      <c r="I22" s="147"/>
      <c r="J22" s="147"/>
      <c r="K22" s="147"/>
      <c r="L22" s="147"/>
      <c r="M22" s="147"/>
      <c r="N22" s="147"/>
      <c r="O22" s="147"/>
      <c r="P22" s="147"/>
      <c r="Q22" s="147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 ht="12.75">
      <c r="A23" s="50"/>
      <c r="B23" s="54"/>
      <c r="C23" s="48"/>
      <c r="D23" s="35"/>
      <c r="E23" s="48"/>
      <c r="F23" s="48"/>
      <c r="G23" s="48"/>
      <c r="I23" s="147"/>
      <c r="J23" s="147"/>
      <c r="K23" s="147"/>
      <c r="L23" s="147"/>
      <c r="M23" s="147"/>
      <c r="N23" s="147"/>
      <c r="O23" s="147"/>
      <c r="P23" s="147"/>
      <c r="Q23" s="147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ht="12.75">
      <c r="A24" s="50"/>
      <c r="B24" s="54"/>
      <c r="C24" s="48"/>
      <c r="D24" s="35"/>
      <c r="E24" s="48"/>
      <c r="F24" s="48"/>
      <c r="G24" s="48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 spans="1:30" ht="12.75">
      <c r="A25" s="50"/>
      <c r="B25" s="51"/>
      <c r="C25" s="48"/>
      <c r="D25" s="51"/>
      <c r="E25" s="48"/>
      <c r="F25" s="48"/>
      <c r="G25" s="48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30" ht="12.75">
      <c r="A26" s="50"/>
      <c r="B26" s="54"/>
      <c r="C26" s="48"/>
      <c r="D26" s="35"/>
      <c r="E26" s="48"/>
      <c r="F26" s="48"/>
      <c r="G26" s="48"/>
      <c r="I26" s="73" t="s">
        <v>43</v>
      </c>
      <c r="J26" s="144" t="s">
        <v>211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  <c r="AD26" s="149"/>
    </row>
    <row r="27" spans="1:30" ht="12.75">
      <c r="A27" s="50"/>
      <c r="B27" s="54"/>
      <c r="C27" s="48"/>
      <c r="D27" s="35"/>
      <c r="E27" s="48"/>
      <c r="F27" s="48"/>
      <c r="G27" s="48"/>
      <c r="I27" s="73" t="s">
        <v>44</v>
      </c>
      <c r="J27" s="144" t="s">
        <v>215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  <c r="AD27" s="149"/>
    </row>
    <row r="28" spans="1:30" ht="12.75">
      <c r="A28" s="50"/>
      <c r="B28" s="51"/>
      <c r="C28" s="48"/>
      <c r="D28" s="51"/>
      <c r="E28" s="48"/>
      <c r="F28" s="48"/>
      <c r="G28" s="48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 spans="1:30" ht="12.75">
      <c r="A29" s="50"/>
      <c r="B29" s="51"/>
      <c r="C29" s="48"/>
      <c r="D29" s="51"/>
      <c r="E29" s="48"/>
      <c r="F29" s="48"/>
      <c r="G29" s="48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ht="12.75">
      <c r="A30" s="50"/>
      <c r="B30" s="51"/>
      <c r="C30" s="48"/>
      <c r="D30" s="51"/>
      <c r="E30" s="48"/>
      <c r="F30" s="48"/>
      <c r="G30" s="48"/>
      <c r="H30" s="21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66" t="s">
        <v>39</v>
      </c>
      <c r="Y30" s="65"/>
      <c r="Z30" s="66" t="s">
        <v>40</v>
      </c>
      <c r="AA30" s="65"/>
      <c r="AB30" s="66" t="s">
        <v>41</v>
      </c>
      <c r="AC30" s="65"/>
      <c r="AD30" s="149"/>
    </row>
    <row r="31" spans="1:30" ht="12.75">
      <c r="A31" s="72" t="s">
        <v>42</v>
      </c>
      <c r="B31" s="56"/>
      <c r="C31" s="57"/>
      <c r="D31" s="58"/>
      <c r="E31" s="57"/>
      <c r="F31" s="57"/>
      <c r="G31" s="59"/>
      <c r="H31" s="21"/>
      <c r="I31" s="5" t="s">
        <v>85</v>
      </c>
      <c r="J31" s="144" t="s">
        <v>101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  <c r="X31" s="142">
        <v>9</v>
      </c>
      <c r="Y31" s="143"/>
      <c r="Z31" s="70">
        <v>16</v>
      </c>
      <c r="AA31" s="70">
        <v>9</v>
      </c>
      <c r="AB31" s="142">
        <v>1</v>
      </c>
      <c r="AC31" s="143"/>
      <c r="AD31" s="149"/>
    </row>
    <row r="32" spans="1:30" ht="12.75">
      <c r="A32" s="140" t="s">
        <v>216</v>
      </c>
      <c r="B32" s="141"/>
      <c r="C32" s="141"/>
      <c r="D32" s="141"/>
      <c r="E32" s="141"/>
      <c r="F32" s="141"/>
      <c r="G32" s="141"/>
      <c r="H32" s="21"/>
      <c r="I32" s="5" t="s">
        <v>105</v>
      </c>
      <c r="J32" s="144" t="s">
        <v>106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6"/>
      <c r="X32" s="142">
        <v>6</v>
      </c>
      <c r="Y32" s="143"/>
      <c r="Z32" s="70">
        <v>15</v>
      </c>
      <c r="AA32" s="70">
        <v>8</v>
      </c>
      <c r="AB32" s="142">
        <v>2</v>
      </c>
      <c r="AC32" s="143"/>
      <c r="AD32" s="149"/>
    </row>
    <row r="33" spans="1:30" ht="12.75">
      <c r="A33" s="140"/>
      <c r="B33" s="141"/>
      <c r="C33" s="141"/>
      <c r="D33" s="141"/>
      <c r="E33" s="141"/>
      <c r="F33" s="141"/>
      <c r="G33" s="141"/>
      <c r="H33" s="21"/>
      <c r="I33" s="5" t="s">
        <v>90</v>
      </c>
      <c r="J33" s="144" t="s">
        <v>91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42">
        <v>3</v>
      </c>
      <c r="Y33" s="143"/>
      <c r="Z33" s="70">
        <v>9</v>
      </c>
      <c r="AA33" s="70">
        <v>11</v>
      </c>
      <c r="AB33" s="142">
        <v>3</v>
      </c>
      <c r="AC33" s="143"/>
      <c r="AD33" s="149"/>
    </row>
    <row r="34" spans="1:30" ht="12.75">
      <c r="A34" s="140"/>
      <c r="B34" s="141"/>
      <c r="C34" s="141"/>
      <c r="D34" s="141"/>
      <c r="E34" s="141"/>
      <c r="F34" s="141"/>
      <c r="G34" s="141"/>
      <c r="H34" s="21"/>
      <c r="I34" s="5" t="s">
        <v>107</v>
      </c>
      <c r="J34" s="144" t="s">
        <v>108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42">
        <v>0</v>
      </c>
      <c r="Y34" s="143"/>
      <c r="Z34" s="70">
        <v>7</v>
      </c>
      <c r="AA34" s="70">
        <v>19</v>
      </c>
      <c r="AB34" s="142">
        <v>4</v>
      </c>
      <c r="AC34" s="143"/>
      <c r="AD34" s="149"/>
    </row>
    <row r="35" spans="1:23" ht="12.75">
      <c r="A35" s="21"/>
      <c r="B35" s="19"/>
      <c r="C35" s="20"/>
      <c r="D35" s="21"/>
      <c r="E35" s="22"/>
      <c r="F35" s="22"/>
      <c r="G35" s="22"/>
      <c r="U35" s="21"/>
      <c r="V35" s="21"/>
      <c r="W35" s="21"/>
    </row>
    <row r="36" spans="2:8" ht="12.75">
      <c r="B36" s="60"/>
      <c r="C36" s="61"/>
      <c r="D36" s="28"/>
      <c r="E36" s="37"/>
      <c r="F36" s="37"/>
      <c r="G36" s="37"/>
      <c r="H36" s="28"/>
    </row>
    <row r="37" spans="2:8" ht="13.5" thickBot="1">
      <c r="B37" s="60"/>
      <c r="C37" s="61"/>
      <c r="D37" s="28"/>
      <c r="E37" s="37"/>
      <c r="F37" s="37"/>
      <c r="G37" s="37"/>
      <c r="H37" s="28"/>
    </row>
    <row r="38" spans="1:30" ht="12.75">
      <c r="A38" s="67" t="s">
        <v>25</v>
      </c>
      <c r="B38" s="131" t="s">
        <v>59</v>
      </c>
      <c r="C38" s="132"/>
      <c r="D38" s="132"/>
      <c r="E38" s="132"/>
      <c r="F38" s="132"/>
      <c r="G38" s="133"/>
      <c r="H38" s="134"/>
      <c r="I38" s="118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142" t="s">
        <v>46</v>
      </c>
      <c r="Y38" s="143"/>
      <c r="Z38" s="142" t="s">
        <v>40</v>
      </c>
      <c r="AA38" s="143"/>
      <c r="AB38" s="142" t="s">
        <v>41</v>
      </c>
      <c r="AC38" s="143"/>
      <c r="AD38" s="130"/>
    </row>
    <row r="39" spans="1:30" ht="12.75">
      <c r="A39" s="68" t="s">
        <v>0</v>
      </c>
      <c r="B39" s="127" t="s">
        <v>45</v>
      </c>
      <c r="C39" s="128"/>
      <c r="D39" s="128"/>
      <c r="E39" s="128"/>
      <c r="F39" s="128"/>
      <c r="G39" s="129"/>
      <c r="H39" s="134"/>
      <c r="I39" s="5" t="s">
        <v>85</v>
      </c>
      <c r="J39" s="144" t="s">
        <v>101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  <c r="X39" s="142">
        <v>9</v>
      </c>
      <c r="Y39" s="143"/>
      <c r="Z39" s="70">
        <v>16</v>
      </c>
      <c r="AA39" s="70">
        <v>9</v>
      </c>
      <c r="AB39" s="142">
        <v>1</v>
      </c>
      <c r="AC39" s="143"/>
      <c r="AD39" s="130"/>
    </row>
    <row r="40" spans="1:30" ht="12.75">
      <c r="A40" s="68" t="s">
        <v>1</v>
      </c>
      <c r="B40" s="127" t="s">
        <v>244</v>
      </c>
      <c r="C40" s="128"/>
      <c r="D40" s="128"/>
      <c r="E40" s="128"/>
      <c r="F40" s="128"/>
      <c r="G40" s="129"/>
      <c r="H40" s="134"/>
      <c r="I40" s="5" t="s">
        <v>105</v>
      </c>
      <c r="J40" s="144" t="s">
        <v>106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  <c r="X40" s="142">
        <v>6</v>
      </c>
      <c r="Y40" s="143"/>
      <c r="Z40" s="70">
        <v>15</v>
      </c>
      <c r="AA40" s="70">
        <v>8</v>
      </c>
      <c r="AB40" s="142">
        <v>2</v>
      </c>
      <c r="AC40" s="143"/>
      <c r="AD40" s="130"/>
    </row>
    <row r="41" spans="1:30" ht="12.75">
      <c r="A41" s="68" t="s">
        <v>2</v>
      </c>
      <c r="B41" s="127" t="s">
        <v>264</v>
      </c>
      <c r="C41" s="128"/>
      <c r="D41" s="128"/>
      <c r="E41" s="128"/>
      <c r="F41" s="128"/>
      <c r="G41" s="129"/>
      <c r="H41" s="134"/>
      <c r="I41" s="5" t="s">
        <v>90</v>
      </c>
      <c r="J41" s="144" t="s">
        <v>91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6"/>
      <c r="X41" s="142">
        <v>3</v>
      </c>
      <c r="Y41" s="143"/>
      <c r="Z41" s="70">
        <v>9</v>
      </c>
      <c r="AA41" s="70">
        <v>11</v>
      </c>
      <c r="AB41" s="142">
        <v>3</v>
      </c>
      <c r="AC41" s="143"/>
      <c r="AD41" s="130"/>
    </row>
    <row r="42" spans="1:30" ht="12.75">
      <c r="A42" s="68" t="s">
        <v>3</v>
      </c>
      <c r="B42" s="135" t="s">
        <v>245</v>
      </c>
      <c r="C42" s="128"/>
      <c r="D42" s="128"/>
      <c r="E42" s="128"/>
      <c r="F42" s="128"/>
      <c r="G42" s="129"/>
      <c r="H42" s="134"/>
      <c r="I42" s="5" t="s">
        <v>107</v>
      </c>
      <c r="J42" s="144" t="s">
        <v>108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X42" s="142">
        <v>0</v>
      </c>
      <c r="Y42" s="143"/>
      <c r="Z42" s="70">
        <v>7</v>
      </c>
      <c r="AA42" s="70">
        <v>19</v>
      </c>
      <c r="AB42" s="142">
        <v>4</v>
      </c>
      <c r="AC42" s="143"/>
      <c r="AD42" s="130"/>
    </row>
    <row r="43" spans="1:30" ht="12.75">
      <c r="A43" s="68" t="s">
        <v>24</v>
      </c>
      <c r="B43" s="127" t="s">
        <v>253</v>
      </c>
      <c r="C43" s="128"/>
      <c r="D43" s="128"/>
      <c r="E43" s="128"/>
      <c r="F43" s="128"/>
      <c r="G43" s="129"/>
      <c r="H43" s="134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1:30" ht="13.5" thickBot="1">
      <c r="A44" s="69" t="s">
        <v>4</v>
      </c>
      <c r="B44" s="157" t="s">
        <v>184</v>
      </c>
      <c r="C44" s="158"/>
      <c r="D44" s="159" t="s">
        <v>176</v>
      </c>
      <c r="E44" s="160"/>
      <c r="F44" s="160"/>
      <c r="G44" s="124"/>
      <c r="H44" s="134"/>
      <c r="I44" s="5" t="s">
        <v>5</v>
      </c>
      <c r="J44" s="25">
        <v>1</v>
      </c>
      <c r="K44" s="25">
        <v>2</v>
      </c>
      <c r="L44" s="25">
        <v>3</v>
      </c>
      <c r="M44" s="25">
        <v>4</v>
      </c>
      <c r="N44" s="25">
        <v>5</v>
      </c>
      <c r="O44" s="25">
        <v>6</v>
      </c>
      <c r="P44" s="148" t="s">
        <v>46</v>
      </c>
      <c r="Q44" s="148"/>
      <c r="R44" s="143"/>
      <c r="S44" s="36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1:30" ht="12.75">
      <c r="A45" s="42"/>
      <c r="B45" s="43"/>
      <c r="C45" s="44"/>
      <c r="D45" s="42"/>
      <c r="E45" s="45"/>
      <c r="F45" s="45"/>
      <c r="G45" s="45"/>
      <c r="H45" s="134"/>
      <c r="I45" s="5" t="s">
        <v>85</v>
      </c>
      <c r="J45" s="79"/>
      <c r="K45" s="80"/>
      <c r="L45" s="79"/>
      <c r="M45" s="80"/>
      <c r="N45" s="80"/>
      <c r="O45" s="79"/>
      <c r="P45" s="30"/>
      <c r="Q45" s="125"/>
      <c r="R45" s="125"/>
      <c r="S45" s="46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1:30" ht="12.75">
      <c r="A46" s="47" t="s">
        <v>7</v>
      </c>
      <c r="B46" s="48" t="s">
        <v>5</v>
      </c>
      <c r="C46" s="49" t="s">
        <v>6</v>
      </c>
      <c r="D46" s="48" t="s">
        <v>5</v>
      </c>
      <c r="E46" s="49"/>
      <c r="F46" s="49"/>
      <c r="G46" s="49"/>
      <c r="H46" s="134"/>
      <c r="I46" s="5" t="s">
        <v>105</v>
      </c>
      <c r="J46" s="80"/>
      <c r="K46" s="79"/>
      <c r="L46" s="80"/>
      <c r="M46" s="79"/>
      <c r="N46" s="80"/>
      <c r="O46" s="79"/>
      <c r="P46" s="30"/>
      <c r="Q46" s="125"/>
      <c r="R46" s="125"/>
      <c r="S46" s="46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1:30" ht="12.75">
      <c r="A47" s="50" t="s">
        <v>8</v>
      </c>
      <c r="B47" s="5" t="s">
        <v>85</v>
      </c>
      <c r="C47" s="48" t="s">
        <v>9</v>
      </c>
      <c r="D47" s="5" t="s">
        <v>107</v>
      </c>
      <c r="E47" s="48"/>
      <c r="F47" s="48" t="s">
        <v>9</v>
      </c>
      <c r="G47" s="48"/>
      <c r="H47" s="134"/>
      <c r="I47" s="5" t="s">
        <v>90</v>
      </c>
      <c r="J47" s="80"/>
      <c r="K47" s="79"/>
      <c r="L47" s="79"/>
      <c r="M47" s="80"/>
      <c r="N47" s="79"/>
      <c r="O47" s="80"/>
      <c r="P47" s="30"/>
      <c r="Q47" s="125"/>
      <c r="R47" s="125"/>
      <c r="S47" s="46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1:30" ht="12.75">
      <c r="A48" s="50" t="s">
        <v>10</v>
      </c>
      <c r="B48" s="5" t="s">
        <v>105</v>
      </c>
      <c r="C48" s="48" t="s">
        <v>9</v>
      </c>
      <c r="D48" s="5" t="s">
        <v>90</v>
      </c>
      <c r="E48" s="48"/>
      <c r="F48" s="48" t="s">
        <v>9</v>
      </c>
      <c r="G48" s="48"/>
      <c r="H48" s="134"/>
      <c r="I48" s="5" t="s">
        <v>107</v>
      </c>
      <c r="J48" s="79"/>
      <c r="K48" s="80"/>
      <c r="L48" s="80"/>
      <c r="M48" s="79"/>
      <c r="N48" s="79"/>
      <c r="O48" s="80"/>
      <c r="P48" s="30"/>
      <c r="Q48" s="125"/>
      <c r="R48" s="125"/>
      <c r="S48" s="46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1:30" ht="12.75">
      <c r="A49" s="50" t="s">
        <v>11</v>
      </c>
      <c r="B49" s="5" t="s">
        <v>85</v>
      </c>
      <c r="C49" s="48" t="s">
        <v>9</v>
      </c>
      <c r="D49" s="5" t="s">
        <v>90</v>
      </c>
      <c r="E49" s="48"/>
      <c r="F49" s="48" t="s">
        <v>9</v>
      </c>
      <c r="G49" s="48"/>
      <c r="H49" s="134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ht="12.75">
      <c r="A50" s="50" t="s">
        <v>12</v>
      </c>
      <c r="B50" s="5" t="s">
        <v>105</v>
      </c>
      <c r="C50" s="48" t="s">
        <v>9</v>
      </c>
      <c r="D50" s="5" t="s">
        <v>107</v>
      </c>
      <c r="E50" s="48"/>
      <c r="F50" s="48" t="s">
        <v>9</v>
      </c>
      <c r="G50" s="48"/>
      <c r="H50" s="134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ht="12.75">
      <c r="A51" s="50" t="s">
        <v>13</v>
      </c>
      <c r="B51" s="5" t="s">
        <v>90</v>
      </c>
      <c r="C51" s="48" t="s">
        <v>9</v>
      </c>
      <c r="D51" s="5" t="s">
        <v>107</v>
      </c>
      <c r="E51" s="48"/>
      <c r="F51" s="48" t="s">
        <v>9</v>
      </c>
      <c r="G51" s="48"/>
      <c r="H51" s="52"/>
      <c r="I51" s="53"/>
      <c r="J51" s="71" t="s">
        <v>26</v>
      </c>
      <c r="K51" s="71"/>
      <c r="L51" s="71" t="s">
        <v>27</v>
      </c>
      <c r="M51" s="71"/>
      <c r="N51" s="71" t="s">
        <v>28</v>
      </c>
      <c r="O51" s="71"/>
      <c r="P51" s="71" t="s">
        <v>29</v>
      </c>
      <c r="Q51" s="71"/>
      <c r="R51" s="152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1:30" ht="12.75">
      <c r="A52" s="50" t="s">
        <v>14</v>
      </c>
      <c r="B52" s="5" t="s">
        <v>85</v>
      </c>
      <c r="C52" s="48" t="s">
        <v>9</v>
      </c>
      <c r="D52" s="5" t="s">
        <v>105</v>
      </c>
      <c r="E52" s="48"/>
      <c r="F52" s="48" t="s">
        <v>9</v>
      </c>
      <c r="G52" s="48"/>
      <c r="H52" s="55"/>
      <c r="I52" s="8"/>
      <c r="J52" s="154" t="s">
        <v>85</v>
      </c>
      <c r="K52" s="155"/>
      <c r="L52" s="154" t="s">
        <v>185</v>
      </c>
      <c r="M52" s="155"/>
      <c r="N52" s="154" t="s">
        <v>96</v>
      </c>
      <c r="O52" s="155"/>
      <c r="P52" s="154" t="s">
        <v>107</v>
      </c>
      <c r="Q52" s="155"/>
      <c r="R52" s="152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</row>
    <row r="53" spans="1:30" ht="12.75">
      <c r="A53" s="50"/>
      <c r="B53" s="51"/>
      <c r="C53" s="48"/>
      <c r="D53" s="51"/>
      <c r="E53" s="48"/>
      <c r="F53" s="48"/>
      <c r="G53" s="48"/>
      <c r="H53" s="26"/>
      <c r="I53" s="5" t="s">
        <v>32</v>
      </c>
      <c r="J53" s="25"/>
      <c r="K53" s="25"/>
      <c r="L53" s="25"/>
      <c r="M53" s="25"/>
      <c r="N53" s="25"/>
      <c r="O53" s="25"/>
      <c r="P53" s="25"/>
      <c r="Q53" s="25"/>
      <c r="R53" s="152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</row>
    <row r="54" spans="1:30" ht="12.75">
      <c r="A54" s="50"/>
      <c r="B54" s="51"/>
      <c r="C54" s="48"/>
      <c r="D54" s="51"/>
      <c r="E54" s="48"/>
      <c r="F54" s="48"/>
      <c r="G54" s="48"/>
      <c r="I54" s="5" t="s">
        <v>33</v>
      </c>
      <c r="J54" s="25"/>
      <c r="K54" s="25"/>
      <c r="L54" s="25"/>
      <c r="M54" s="25"/>
      <c r="N54" s="25"/>
      <c r="O54" s="25"/>
      <c r="P54" s="25"/>
      <c r="Q54" s="25"/>
      <c r="R54" s="152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</row>
    <row r="55" spans="1:30" ht="12.75">
      <c r="A55" s="50"/>
      <c r="B55" s="54"/>
      <c r="C55" s="48"/>
      <c r="D55" s="35"/>
      <c r="E55" s="48"/>
      <c r="F55" s="48"/>
      <c r="G55" s="48"/>
      <c r="H55" s="6"/>
      <c r="I55" s="5" t="s">
        <v>34</v>
      </c>
      <c r="J55" s="25"/>
      <c r="K55" s="25"/>
      <c r="L55" s="25"/>
      <c r="M55" s="25"/>
      <c r="N55" s="25"/>
      <c r="O55" s="25"/>
      <c r="P55" s="25"/>
      <c r="Q55" s="25"/>
      <c r="R55" s="152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</row>
    <row r="56" spans="1:30" ht="12.75">
      <c r="A56" s="50"/>
      <c r="B56" s="51"/>
      <c r="C56" s="48"/>
      <c r="D56" s="51"/>
      <c r="E56" s="48"/>
      <c r="F56" s="48"/>
      <c r="G56" s="48"/>
      <c r="I56" s="5" t="s">
        <v>37</v>
      </c>
      <c r="J56" s="25"/>
      <c r="K56" s="25"/>
      <c r="L56" s="25"/>
      <c r="M56" s="25"/>
      <c r="N56" s="25"/>
      <c r="O56" s="25"/>
      <c r="P56" s="25"/>
      <c r="Q56" s="25"/>
      <c r="R56" s="152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</row>
    <row r="57" spans="1:30" ht="12.75">
      <c r="A57" s="50" t="s">
        <v>249</v>
      </c>
      <c r="B57" s="51"/>
      <c r="C57" s="48"/>
      <c r="D57" s="51"/>
      <c r="E57" s="48"/>
      <c r="F57" s="48"/>
      <c r="G57" s="48"/>
      <c r="I57" s="5" t="s">
        <v>38</v>
      </c>
      <c r="J57" s="156"/>
      <c r="K57" s="156"/>
      <c r="L57" s="156"/>
      <c r="M57" s="156"/>
      <c r="N57" s="156"/>
      <c r="O57" s="156"/>
      <c r="P57" s="156"/>
      <c r="Q57" s="156"/>
      <c r="R57" s="152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</row>
    <row r="58" spans="1:30" ht="12.75">
      <c r="A58" s="50" t="s">
        <v>250</v>
      </c>
      <c r="B58" s="54"/>
      <c r="C58" s="48"/>
      <c r="D58" s="35"/>
      <c r="E58" s="48"/>
      <c r="F58" s="48"/>
      <c r="G58" s="48"/>
      <c r="I58" s="150"/>
      <c r="J58" s="150"/>
      <c r="K58" s="150"/>
      <c r="L58" s="150"/>
      <c r="M58" s="150"/>
      <c r="N58" s="150"/>
      <c r="O58" s="150"/>
      <c r="P58" s="150"/>
      <c r="Q58" s="150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</row>
    <row r="59" spans="1:30" ht="12.75">
      <c r="A59" s="50"/>
      <c r="B59" s="51"/>
      <c r="C59" s="48"/>
      <c r="D59" s="51"/>
      <c r="E59" s="48"/>
      <c r="F59" s="48"/>
      <c r="G59" s="48"/>
      <c r="I59" s="147"/>
      <c r="J59" s="147"/>
      <c r="K59" s="147"/>
      <c r="L59" s="147"/>
      <c r="M59" s="147"/>
      <c r="N59" s="147"/>
      <c r="O59" s="147"/>
      <c r="P59" s="147"/>
      <c r="Q59" s="147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</row>
    <row r="60" spans="1:30" ht="12.75">
      <c r="A60" s="50" t="s">
        <v>249</v>
      </c>
      <c r="B60" s="54"/>
      <c r="C60" s="48"/>
      <c r="D60" s="35"/>
      <c r="E60" s="48"/>
      <c r="F60" s="48"/>
      <c r="G60" s="48"/>
      <c r="I60" s="147"/>
      <c r="J60" s="147"/>
      <c r="K60" s="147"/>
      <c r="L60" s="147"/>
      <c r="M60" s="147"/>
      <c r="N60" s="147"/>
      <c r="O60" s="147"/>
      <c r="P60" s="147"/>
      <c r="Q60" s="147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</row>
    <row r="61" spans="1:30" ht="12.75">
      <c r="A61" s="50" t="s">
        <v>250</v>
      </c>
      <c r="B61" s="54"/>
      <c r="C61" s="48"/>
      <c r="D61" s="35"/>
      <c r="E61" s="48"/>
      <c r="F61" s="48"/>
      <c r="G61" s="48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1:30" ht="12.75">
      <c r="A62" s="50"/>
      <c r="B62" s="51"/>
      <c r="C62" s="48"/>
      <c r="D62" s="51"/>
      <c r="E62" s="48"/>
      <c r="F62" s="48"/>
      <c r="G62" s="48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1:30" ht="12.75">
      <c r="A63" s="50"/>
      <c r="B63" s="54"/>
      <c r="C63" s="48"/>
      <c r="D63" s="35"/>
      <c r="E63" s="48"/>
      <c r="F63" s="48"/>
      <c r="G63" s="48"/>
      <c r="I63" s="73" t="s">
        <v>43</v>
      </c>
      <c r="J63" s="144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  <c r="AD63" s="149"/>
    </row>
    <row r="64" spans="1:30" ht="12.75">
      <c r="A64" s="50"/>
      <c r="B64" s="54"/>
      <c r="C64" s="48"/>
      <c r="D64" s="35"/>
      <c r="E64" s="48"/>
      <c r="F64" s="48"/>
      <c r="G64" s="48"/>
      <c r="I64" s="73" t="s">
        <v>44</v>
      </c>
      <c r="J64" s="144" t="s">
        <v>266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  <c r="AD64" s="149"/>
    </row>
    <row r="65" spans="1:30" ht="12.75">
      <c r="A65" s="50"/>
      <c r="B65" s="51"/>
      <c r="C65" s="48"/>
      <c r="D65" s="51"/>
      <c r="E65" s="48"/>
      <c r="F65" s="48"/>
      <c r="G65" s="48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1:30" ht="12.75">
      <c r="A66" s="50"/>
      <c r="B66" s="51"/>
      <c r="C66" s="48"/>
      <c r="D66" s="51"/>
      <c r="E66" s="48"/>
      <c r="F66" s="48"/>
      <c r="G66" s="48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1:30" ht="12.75">
      <c r="A67" s="50"/>
      <c r="B67" s="51"/>
      <c r="C67" s="48"/>
      <c r="D67" s="51"/>
      <c r="E67" s="48"/>
      <c r="F67" s="48"/>
      <c r="G67" s="48"/>
      <c r="H67" s="21"/>
      <c r="I67" s="142" t="s">
        <v>254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3"/>
      <c r="X67" s="66" t="s">
        <v>39</v>
      </c>
      <c r="Y67" s="65"/>
      <c r="Z67" s="66" t="s">
        <v>40</v>
      </c>
      <c r="AA67" s="65"/>
      <c r="AB67" s="66" t="s">
        <v>41</v>
      </c>
      <c r="AC67" s="65"/>
      <c r="AD67" s="149"/>
    </row>
    <row r="68" spans="1:30" ht="12.75">
      <c r="A68" s="72" t="s">
        <v>42</v>
      </c>
      <c r="B68" s="56"/>
      <c r="C68" s="57"/>
      <c r="D68" s="58"/>
      <c r="E68" s="57"/>
      <c r="F68" s="57"/>
      <c r="G68" s="59"/>
      <c r="H68" s="21"/>
      <c r="I68" s="5"/>
      <c r="J68" s="144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6"/>
      <c r="X68" s="142"/>
      <c r="Y68" s="143"/>
      <c r="Z68" s="70"/>
      <c r="AA68" s="70"/>
      <c r="AB68" s="142"/>
      <c r="AC68" s="143"/>
      <c r="AD68" s="149"/>
    </row>
    <row r="69" spans="1:30" ht="12.75">
      <c r="A69" s="140"/>
      <c r="B69" s="141"/>
      <c r="C69" s="141"/>
      <c r="D69" s="141"/>
      <c r="E69" s="141"/>
      <c r="F69" s="141"/>
      <c r="G69" s="141"/>
      <c r="H69" s="21"/>
      <c r="I69" s="5"/>
      <c r="J69" s="144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6"/>
      <c r="X69" s="142"/>
      <c r="Y69" s="143"/>
      <c r="Z69" s="70"/>
      <c r="AA69" s="70"/>
      <c r="AB69" s="142"/>
      <c r="AC69" s="143"/>
      <c r="AD69" s="149"/>
    </row>
    <row r="70" spans="1:30" ht="12.75">
      <c r="A70" s="140"/>
      <c r="B70" s="141"/>
      <c r="C70" s="141"/>
      <c r="D70" s="141"/>
      <c r="E70" s="141"/>
      <c r="F70" s="141"/>
      <c r="G70" s="141"/>
      <c r="H70" s="21"/>
      <c r="I70" s="5"/>
      <c r="J70" s="144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42"/>
      <c r="Y70" s="143"/>
      <c r="Z70" s="70"/>
      <c r="AA70" s="70"/>
      <c r="AB70" s="142"/>
      <c r="AC70" s="143"/>
      <c r="AD70" s="149"/>
    </row>
    <row r="71" spans="1:30" ht="12.75">
      <c r="A71" s="140"/>
      <c r="B71" s="141"/>
      <c r="C71" s="141"/>
      <c r="D71" s="141"/>
      <c r="E71" s="141"/>
      <c r="F71" s="141"/>
      <c r="G71" s="141"/>
      <c r="H71" s="21"/>
      <c r="I71" s="5"/>
      <c r="J71" s="144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X71" s="142"/>
      <c r="Y71" s="143"/>
      <c r="Z71" s="70"/>
      <c r="AA71" s="70"/>
      <c r="AB71" s="142"/>
      <c r="AC71" s="143"/>
      <c r="AD71" s="149"/>
    </row>
    <row r="72" spans="1:23" ht="12.75">
      <c r="A72" s="21"/>
      <c r="B72" s="19"/>
      <c r="C72" s="20"/>
      <c r="D72" s="21"/>
      <c r="E72" s="22"/>
      <c r="F72" s="22"/>
      <c r="G72" s="22"/>
      <c r="U72" s="21"/>
      <c r="V72" s="21"/>
      <c r="W72" s="21"/>
    </row>
    <row r="73" spans="2:8" ht="12.75">
      <c r="B73" s="60"/>
      <c r="C73" s="61"/>
      <c r="D73" s="28"/>
      <c r="E73" s="37"/>
      <c r="F73" s="37"/>
      <c r="G73" s="37"/>
      <c r="H73" s="28"/>
    </row>
  </sheetData>
  <mergeCells count="132">
    <mergeCell ref="B1:G1"/>
    <mergeCell ref="H1:H13"/>
    <mergeCell ref="I1:W1"/>
    <mergeCell ref="X1:Y1"/>
    <mergeCell ref="X4:Y4"/>
    <mergeCell ref="B6:G6"/>
    <mergeCell ref="I6:AD6"/>
    <mergeCell ref="B7:C7"/>
    <mergeCell ref="D7:G7"/>
    <mergeCell ref="P7:R7"/>
    <mergeCell ref="Z1:AA1"/>
    <mergeCell ref="AB1:AC1"/>
    <mergeCell ref="AD1:AD5"/>
    <mergeCell ref="B2:G2"/>
    <mergeCell ref="X2:Y2"/>
    <mergeCell ref="AB2:AC2"/>
    <mergeCell ref="B3:G3"/>
    <mergeCell ref="X3:Y3"/>
    <mergeCell ref="AB3:AC3"/>
    <mergeCell ref="B4:G4"/>
    <mergeCell ref="AB4:AC4"/>
    <mergeCell ref="B5:G5"/>
    <mergeCell ref="X5:Y5"/>
    <mergeCell ref="AB5:AC5"/>
    <mergeCell ref="T7:AD11"/>
    <mergeCell ref="Q8:R8"/>
    <mergeCell ref="Q9:R9"/>
    <mergeCell ref="Q10:R10"/>
    <mergeCell ref="Q11:R11"/>
    <mergeCell ref="I12:AD13"/>
    <mergeCell ref="R14:AD23"/>
    <mergeCell ref="J15:K15"/>
    <mergeCell ref="L15:M15"/>
    <mergeCell ref="N15:O15"/>
    <mergeCell ref="P15:Q15"/>
    <mergeCell ref="J20:K20"/>
    <mergeCell ref="L20:M20"/>
    <mergeCell ref="N20:O20"/>
    <mergeCell ref="P20:Q20"/>
    <mergeCell ref="I21:Q23"/>
    <mergeCell ref="I24:AD25"/>
    <mergeCell ref="J26:AC26"/>
    <mergeCell ref="AD26:AD27"/>
    <mergeCell ref="J27:AC27"/>
    <mergeCell ref="I28:AD29"/>
    <mergeCell ref="I30:W30"/>
    <mergeCell ref="AD30:AD34"/>
    <mergeCell ref="X31:Y31"/>
    <mergeCell ref="AB31:AC31"/>
    <mergeCell ref="X34:Y34"/>
    <mergeCell ref="J34:W34"/>
    <mergeCell ref="J33:W33"/>
    <mergeCell ref="J31:W31"/>
    <mergeCell ref="J32:W32"/>
    <mergeCell ref="J2:W2"/>
    <mergeCell ref="J3:W3"/>
    <mergeCell ref="J4:W4"/>
    <mergeCell ref="J5:W5"/>
    <mergeCell ref="A32:G32"/>
    <mergeCell ref="X32:Y32"/>
    <mergeCell ref="AB32:AC32"/>
    <mergeCell ref="AB34:AC34"/>
    <mergeCell ref="A33:G33"/>
    <mergeCell ref="X33:Y33"/>
    <mergeCell ref="AB33:AC33"/>
    <mergeCell ref="A34:G34"/>
    <mergeCell ref="B38:G38"/>
    <mergeCell ref="H38:H50"/>
    <mergeCell ref="I38:W38"/>
    <mergeCell ref="X38:Y38"/>
    <mergeCell ref="B42:G42"/>
    <mergeCell ref="J42:W42"/>
    <mergeCell ref="X42:Y42"/>
    <mergeCell ref="Q48:R48"/>
    <mergeCell ref="I49:AD50"/>
    <mergeCell ref="Z38:AA38"/>
    <mergeCell ref="AB38:AC38"/>
    <mergeCell ref="AD38:AD42"/>
    <mergeCell ref="B39:G39"/>
    <mergeCell ref="J39:W39"/>
    <mergeCell ref="X39:Y39"/>
    <mergeCell ref="AB39:AC39"/>
    <mergeCell ref="B40:G40"/>
    <mergeCell ref="J40:W40"/>
    <mergeCell ref="X40:Y40"/>
    <mergeCell ref="AB40:AC40"/>
    <mergeCell ref="B41:G41"/>
    <mergeCell ref="J41:W41"/>
    <mergeCell ref="X41:Y41"/>
    <mergeCell ref="AB41:AC41"/>
    <mergeCell ref="AB42:AC42"/>
    <mergeCell ref="B43:G43"/>
    <mergeCell ref="I43:AD43"/>
    <mergeCell ref="B44:C44"/>
    <mergeCell ref="D44:G44"/>
    <mergeCell ref="P44:R44"/>
    <mergeCell ref="T44:AD48"/>
    <mergeCell ref="Q45:R45"/>
    <mergeCell ref="Q46:R46"/>
    <mergeCell ref="Q47:R47"/>
    <mergeCell ref="R51:AD60"/>
    <mergeCell ref="J52:K52"/>
    <mergeCell ref="L52:M52"/>
    <mergeCell ref="N52:O52"/>
    <mergeCell ref="P52:Q52"/>
    <mergeCell ref="J57:K57"/>
    <mergeCell ref="L57:M57"/>
    <mergeCell ref="N57:O57"/>
    <mergeCell ref="P57:Q57"/>
    <mergeCell ref="I58:Q60"/>
    <mergeCell ref="I61:AD62"/>
    <mergeCell ref="J63:AC63"/>
    <mergeCell ref="AD63:AD64"/>
    <mergeCell ref="J64:AC64"/>
    <mergeCell ref="I65:AD66"/>
    <mergeCell ref="I67:W67"/>
    <mergeCell ref="AD67:AD71"/>
    <mergeCell ref="J68:W68"/>
    <mergeCell ref="X68:Y68"/>
    <mergeCell ref="AB68:AC68"/>
    <mergeCell ref="A69:G69"/>
    <mergeCell ref="J69:W69"/>
    <mergeCell ref="X69:Y69"/>
    <mergeCell ref="AB69:AC69"/>
    <mergeCell ref="A70:G70"/>
    <mergeCell ref="J70:W70"/>
    <mergeCell ref="X70:Y70"/>
    <mergeCell ref="AB70:AC70"/>
    <mergeCell ref="A71:G71"/>
    <mergeCell ref="J71:W71"/>
    <mergeCell ref="X71:Y71"/>
    <mergeCell ref="AB71:AC7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3"/>
  <sheetViews>
    <sheetView workbookViewId="0" topLeftCell="A37">
      <selection activeCell="A38" sqref="A38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140625" style="0" customWidth="1"/>
    <col min="10" max="30" width="2.7109375" style="0" customWidth="1"/>
  </cols>
  <sheetData>
    <row r="1" spans="1:30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H1" s="134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42" t="s">
        <v>46</v>
      </c>
      <c r="Y1" s="143"/>
      <c r="Z1" s="142" t="s">
        <v>40</v>
      </c>
      <c r="AA1" s="143"/>
      <c r="AB1" s="142" t="s">
        <v>41</v>
      </c>
      <c r="AC1" s="143"/>
      <c r="AD1" s="130"/>
    </row>
    <row r="2" spans="1:30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H2" s="134"/>
      <c r="I2" s="5" t="s">
        <v>109</v>
      </c>
      <c r="J2" s="144" t="s">
        <v>110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2"/>
      <c r="Y2" s="143"/>
      <c r="Z2" s="70"/>
      <c r="AA2" s="70"/>
      <c r="AB2" s="142"/>
      <c r="AC2" s="143"/>
      <c r="AD2" s="130"/>
    </row>
    <row r="3" spans="1:30" s="2" customFormat="1" ht="12.75">
      <c r="A3" s="68" t="s">
        <v>1</v>
      </c>
      <c r="B3" s="127" t="s">
        <v>179</v>
      </c>
      <c r="C3" s="128"/>
      <c r="D3" s="128"/>
      <c r="E3" s="128"/>
      <c r="F3" s="128"/>
      <c r="G3" s="129"/>
      <c r="H3" s="134"/>
      <c r="I3" s="5" t="s">
        <v>88</v>
      </c>
      <c r="J3" s="144" t="s">
        <v>89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2"/>
      <c r="Y3" s="143"/>
      <c r="Z3" s="70"/>
      <c r="AA3" s="70"/>
      <c r="AB3" s="142"/>
      <c r="AC3" s="143"/>
      <c r="AD3" s="130"/>
    </row>
    <row r="4" spans="1:30" s="2" customFormat="1" ht="12.75">
      <c r="A4" s="68" t="s">
        <v>2</v>
      </c>
      <c r="B4" s="127" t="s">
        <v>180</v>
      </c>
      <c r="C4" s="128"/>
      <c r="D4" s="128"/>
      <c r="E4" s="128"/>
      <c r="F4" s="128"/>
      <c r="G4" s="129"/>
      <c r="H4" s="134"/>
      <c r="I4" s="5" t="s">
        <v>188</v>
      </c>
      <c r="J4" s="144" t="s">
        <v>190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  <c r="X4" s="142"/>
      <c r="Y4" s="143"/>
      <c r="Z4" s="70"/>
      <c r="AA4" s="70"/>
      <c r="AB4" s="142"/>
      <c r="AC4" s="143"/>
      <c r="AD4" s="130"/>
    </row>
    <row r="5" spans="1:30" s="2" customFormat="1" ht="12.75">
      <c r="A5" s="68" t="s">
        <v>3</v>
      </c>
      <c r="B5" s="135" t="s">
        <v>181</v>
      </c>
      <c r="C5" s="128"/>
      <c r="D5" s="128"/>
      <c r="E5" s="128"/>
      <c r="F5" s="128"/>
      <c r="G5" s="129"/>
      <c r="H5" s="134"/>
      <c r="I5" s="5" t="s">
        <v>189</v>
      </c>
      <c r="J5" s="144" t="s">
        <v>191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2"/>
      <c r="Y5" s="143"/>
      <c r="Z5" s="70"/>
      <c r="AA5" s="70"/>
      <c r="AB5" s="142"/>
      <c r="AC5" s="143"/>
      <c r="AD5" s="130"/>
    </row>
    <row r="6" spans="1:30" s="2" customFormat="1" ht="12.75">
      <c r="A6" s="68" t="s">
        <v>24</v>
      </c>
      <c r="B6" s="127" t="s">
        <v>187</v>
      </c>
      <c r="C6" s="128"/>
      <c r="D6" s="128"/>
      <c r="E6" s="128"/>
      <c r="F6" s="128"/>
      <c r="G6" s="129"/>
      <c r="H6" s="134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s="2" customFormat="1" ht="13.5" thickBot="1">
      <c r="A7" s="69" t="s">
        <v>4</v>
      </c>
      <c r="B7" s="157" t="s">
        <v>186</v>
      </c>
      <c r="C7" s="158"/>
      <c r="D7" s="159" t="s">
        <v>63</v>
      </c>
      <c r="E7" s="160"/>
      <c r="F7" s="160"/>
      <c r="G7" s="124"/>
      <c r="H7" s="134"/>
      <c r="I7" s="5" t="s">
        <v>5</v>
      </c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5">
        <v>6</v>
      </c>
      <c r="P7" s="148" t="s">
        <v>46</v>
      </c>
      <c r="Q7" s="148"/>
      <c r="R7" s="143"/>
      <c r="S7" s="36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2.75">
      <c r="A8" s="42"/>
      <c r="B8" s="43"/>
      <c r="C8" s="44"/>
      <c r="D8" s="42"/>
      <c r="E8" s="45"/>
      <c r="F8" s="45"/>
      <c r="G8" s="45"/>
      <c r="H8" s="134"/>
      <c r="I8" s="5" t="s">
        <v>109</v>
      </c>
      <c r="J8" s="79">
        <v>3</v>
      </c>
      <c r="K8" s="80"/>
      <c r="L8" s="79">
        <v>3</v>
      </c>
      <c r="M8" s="80"/>
      <c r="N8" s="80"/>
      <c r="O8" s="79">
        <v>0</v>
      </c>
      <c r="P8" s="30"/>
      <c r="Q8" s="125">
        <f>SUM(J8:O8)</f>
        <v>6</v>
      </c>
      <c r="R8" s="125"/>
      <c r="S8" s="46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12.75">
      <c r="A9" s="47" t="s">
        <v>7</v>
      </c>
      <c r="B9" s="48" t="s">
        <v>5</v>
      </c>
      <c r="C9" s="49" t="s">
        <v>6</v>
      </c>
      <c r="D9" s="48" t="s">
        <v>5</v>
      </c>
      <c r="E9" s="49"/>
      <c r="F9" s="49"/>
      <c r="G9" s="49"/>
      <c r="H9" s="134"/>
      <c r="I9" s="5" t="s">
        <v>88</v>
      </c>
      <c r="J9" s="80"/>
      <c r="K9" s="79">
        <v>0</v>
      </c>
      <c r="L9" s="80"/>
      <c r="M9" s="79">
        <v>3</v>
      </c>
      <c r="N9" s="80"/>
      <c r="O9" s="79">
        <v>3</v>
      </c>
      <c r="P9" s="30"/>
      <c r="Q9" s="125">
        <f>SUM(J9:O9)</f>
        <v>6</v>
      </c>
      <c r="R9" s="125"/>
      <c r="S9" s="46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2.75">
      <c r="A10" s="50" t="s">
        <v>8</v>
      </c>
      <c r="B10" s="5" t="s">
        <v>109</v>
      </c>
      <c r="C10" s="48" t="s">
        <v>9</v>
      </c>
      <c r="D10" s="5" t="s">
        <v>189</v>
      </c>
      <c r="E10" s="48">
        <v>6</v>
      </c>
      <c r="F10" s="48" t="s">
        <v>9</v>
      </c>
      <c r="G10" s="48">
        <v>3</v>
      </c>
      <c r="H10" s="134"/>
      <c r="I10" s="5" t="s">
        <v>188</v>
      </c>
      <c r="J10" s="80"/>
      <c r="K10" s="79">
        <v>3</v>
      </c>
      <c r="L10" s="79">
        <v>0</v>
      </c>
      <c r="M10" s="80"/>
      <c r="N10" s="79">
        <v>0</v>
      </c>
      <c r="O10" s="80"/>
      <c r="P10" s="30"/>
      <c r="Q10" s="125">
        <f>SUM(J10:O10)</f>
        <v>3</v>
      </c>
      <c r="R10" s="125"/>
      <c r="S10" s="46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2.75">
      <c r="A11" s="50" t="s">
        <v>10</v>
      </c>
      <c r="B11" s="5" t="s">
        <v>88</v>
      </c>
      <c r="C11" s="48" t="s">
        <v>9</v>
      </c>
      <c r="D11" s="5" t="s">
        <v>188</v>
      </c>
      <c r="E11" s="48">
        <v>2</v>
      </c>
      <c r="F11" s="48" t="s">
        <v>9</v>
      </c>
      <c r="G11" s="48">
        <v>3</v>
      </c>
      <c r="H11" s="134"/>
      <c r="I11" s="5" t="s">
        <v>189</v>
      </c>
      <c r="J11" s="79">
        <v>0</v>
      </c>
      <c r="K11" s="80"/>
      <c r="L11" s="80"/>
      <c r="M11" s="79">
        <v>0</v>
      </c>
      <c r="N11" s="79">
        <v>3</v>
      </c>
      <c r="O11" s="80"/>
      <c r="P11" s="30"/>
      <c r="Q11" s="125">
        <f>SUM(J11:O11)</f>
        <v>3</v>
      </c>
      <c r="R11" s="125"/>
      <c r="S11" s="46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30" ht="12.75">
      <c r="A12" s="50" t="s">
        <v>11</v>
      </c>
      <c r="B12" s="5" t="s">
        <v>109</v>
      </c>
      <c r="C12" s="48" t="s">
        <v>9</v>
      </c>
      <c r="D12" s="5" t="s">
        <v>188</v>
      </c>
      <c r="E12" s="48">
        <v>4</v>
      </c>
      <c r="F12" s="48" t="s">
        <v>9</v>
      </c>
      <c r="G12" s="48">
        <v>2</v>
      </c>
      <c r="H12" s="134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0" ht="12.75">
      <c r="A13" s="50" t="s">
        <v>12</v>
      </c>
      <c r="B13" s="5" t="s">
        <v>88</v>
      </c>
      <c r="C13" s="48" t="s">
        <v>9</v>
      </c>
      <c r="D13" s="5" t="s">
        <v>189</v>
      </c>
      <c r="E13" s="48">
        <v>7</v>
      </c>
      <c r="F13" s="48" t="s">
        <v>9</v>
      </c>
      <c r="G13" s="48">
        <v>6</v>
      </c>
      <c r="H13" s="134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</row>
    <row r="14" spans="1:30" ht="12.75">
      <c r="A14" s="50" t="s">
        <v>13</v>
      </c>
      <c r="B14" s="5" t="s">
        <v>188</v>
      </c>
      <c r="C14" s="48" t="s">
        <v>9</v>
      </c>
      <c r="D14" s="5" t="s">
        <v>189</v>
      </c>
      <c r="E14" s="48">
        <v>4</v>
      </c>
      <c r="F14" s="48" t="s">
        <v>9</v>
      </c>
      <c r="G14" s="48">
        <v>10</v>
      </c>
      <c r="H14" s="52"/>
      <c r="I14" s="53"/>
      <c r="J14" s="71" t="s">
        <v>26</v>
      </c>
      <c r="K14" s="71"/>
      <c r="L14" s="71" t="s">
        <v>27</v>
      </c>
      <c r="M14" s="71"/>
      <c r="N14" s="71" t="s">
        <v>28</v>
      </c>
      <c r="O14" s="71"/>
      <c r="P14" s="71" t="s">
        <v>29</v>
      </c>
      <c r="Q14" s="71"/>
      <c r="R14" s="152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 ht="12.75">
      <c r="A15" s="50" t="s">
        <v>14</v>
      </c>
      <c r="B15" s="5" t="s">
        <v>109</v>
      </c>
      <c r="C15" s="48" t="s">
        <v>9</v>
      </c>
      <c r="D15" s="5" t="s">
        <v>88</v>
      </c>
      <c r="E15" s="48">
        <v>1</v>
      </c>
      <c r="F15" s="48" t="s">
        <v>9</v>
      </c>
      <c r="G15" s="48">
        <v>4</v>
      </c>
      <c r="H15" s="55"/>
      <c r="I15" s="8"/>
      <c r="J15" s="154" t="s">
        <v>115</v>
      </c>
      <c r="K15" s="155"/>
      <c r="L15" s="154" t="s">
        <v>192</v>
      </c>
      <c r="M15" s="155"/>
      <c r="N15" s="154" t="s">
        <v>193</v>
      </c>
      <c r="O15" s="155"/>
      <c r="P15" s="154" t="s">
        <v>194</v>
      </c>
      <c r="Q15" s="155"/>
      <c r="R15" s="152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 ht="12.75">
      <c r="A16" s="50"/>
      <c r="B16" s="51"/>
      <c r="C16" s="48"/>
      <c r="D16" s="51"/>
      <c r="E16" s="48"/>
      <c r="F16" s="48"/>
      <c r="G16" s="48"/>
      <c r="H16" s="26"/>
      <c r="I16" s="5" t="s">
        <v>32</v>
      </c>
      <c r="J16" s="25">
        <v>6</v>
      </c>
      <c r="K16" s="25">
        <v>3</v>
      </c>
      <c r="L16" s="25">
        <v>2</v>
      </c>
      <c r="M16" s="25">
        <v>3</v>
      </c>
      <c r="N16" s="25">
        <v>3</v>
      </c>
      <c r="O16" s="25">
        <v>2</v>
      </c>
      <c r="P16" s="25">
        <v>3</v>
      </c>
      <c r="Q16" s="25">
        <v>6</v>
      </c>
      <c r="R16" s="152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 ht="12.75">
      <c r="A17" s="50"/>
      <c r="B17" s="51"/>
      <c r="C17" s="48"/>
      <c r="D17" s="51"/>
      <c r="E17" s="48"/>
      <c r="F17" s="48"/>
      <c r="G17" s="48"/>
      <c r="I17" s="5" t="s">
        <v>33</v>
      </c>
      <c r="J17" s="25">
        <v>4</v>
      </c>
      <c r="K17" s="25">
        <v>2</v>
      </c>
      <c r="L17" s="25">
        <v>7</v>
      </c>
      <c r="M17" s="25">
        <v>6</v>
      </c>
      <c r="N17" s="25">
        <v>2</v>
      </c>
      <c r="O17" s="25">
        <v>4</v>
      </c>
      <c r="P17" s="25">
        <v>6</v>
      </c>
      <c r="Q17" s="25">
        <v>7</v>
      </c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 ht="12.75">
      <c r="A18" s="50"/>
      <c r="B18" s="54"/>
      <c r="C18" s="48"/>
      <c r="D18" s="35"/>
      <c r="E18" s="48"/>
      <c r="F18" s="48"/>
      <c r="G18" s="48"/>
      <c r="H18" s="6"/>
      <c r="I18" s="5" t="s">
        <v>34</v>
      </c>
      <c r="J18" s="25">
        <v>1</v>
      </c>
      <c r="K18" s="25">
        <v>4</v>
      </c>
      <c r="L18" s="25">
        <v>4</v>
      </c>
      <c r="M18" s="25">
        <v>1</v>
      </c>
      <c r="N18" s="25">
        <v>4</v>
      </c>
      <c r="O18" s="25">
        <v>10</v>
      </c>
      <c r="P18" s="25">
        <v>10</v>
      </c>
      <c r="Q18" s="25">
        <v>4</v>
      </c>
      <c r="R18" s="152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 ht="12.75">
      <c r="A19" s="50"/>
      <c r="B19" s="51"/>
      <c r="C19" s="48"/>
      <c r="D19" s="51"/>
      <c r="E19" s="48"/>
      <c r="F19" s="48"/>
      <c r="G19" s="48"/>
      <c r="I19" s="5" t="s">
        <v>37</v>
      </c>
      <c r="J19" s="25">
        <f>SUM(J16:J18)</f>
        <v>11</v>
      </c>
      <c r="K19" s="25">
        <f aca="true" t="shared" si="0" ref="K19:Q19">SUM(K16:K18)</f>
        <v>9</v>
      </c>
      <c r="L19" s="25">
        <f t="shared" si="0"/>
        <v>13</v>
      </c>
      <c r="M19" s="25">
        <f t="shared" si="0"/>
        <v>10</v>
      </c>
      <c r="N19" s="25">
        <f t="shared" si="0"/>
        <v>9</v>
      </c>
      <c r="O19" s="25">
        <f t="shared" si="0"/>
        <v>16</v>
      </c>
      <c r="P19" s="25">
        <f t="shared" si="0"/>
        <v>19</v>
      </c>
      <c r="Q19" s="25">
        <f t="shared" si="0"/>
        <v>17</v>
      </c>
      <c r="R19" s="152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 ht="12.75">
      <c r="A20" s="50"/>
      <c r="B20" s="51"/>
      <c r="C20" s="48"/>
      <c r="D20" s="51"/>
      <c r="E20" s="48"/>
      <c r="F20" s="48"/>
      <c r="G20" s="48"/>
      <c r="I20" s="5" t="s">
        <v>38</v>
      </c>
      <c r="J20" s="156">
        <f>J19-K19</f>
        <v>2</v>
      </c>
      <c r="K20" s="156"/>
      <c r="L20" s="156">
        <f>L19-M19</f>
        <v>3</v>
      </c>
      <c r="M20" s="156"/>
      <c r="N20" s="156">
        <f>N19-O19</f>
        <v>-7</v>
      </c>
      <c r="O20" s="156"/>
      <c r="P20" s="156">
        <f>P19-Q19</f>
        <v>2</v>
      </c>
      <c r="Q20" s="156"/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 ht="12.75">
      <c r="A21" s="50"/>
      <c r="B21" s="54"/>
      <c r="C21" s="48"/>
      <c r="D21" s="35"/>
      <c r="E21" s="48"/>
      <c r="F21" s="48"/>
      <c r="G21" s="48"/>
      <c r="I21" s="150"/>
      <c r="J21" s="150"/>
      <c r="K21" s="150"/>
      <c r="L21" s="150"/>
      <c r="M21" s="150"/>
      <c r="N21" s="150"/>
      <c r="O21" s="150"/>
      <c r="P21" s="150"/>
      <c r="Q21" s="150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 ht="12.75">
      <c r="A22" s="50"/>
      <c r="B22" s="51"/>
      <c r="C22" s="48"/>
      <c r="D22" s="51"/>
      <c r="E22" s="48"/>
      <c r="F22" s="48"/>
      <c r="G22" s="48"/>
      <c r="I22" s="147"/>
      <c r="J22" s="147"/>
      <c r="K22" s="147"/>
      <c r="L22" s="147"/>
      <c r="M22" s="147"/>
      <c r="N22" s="147"/>
      <c r="O22" s="147"/>
      <c r="P22" s="147"/>
      <c r="Q22" s="147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 ht="12.75">
      <c r="A23" s="50"/>
      <c r="B23" s="54"/>
      <c r="C23" s="48"/>
      <c r="D23" s="35"/>
      <c r="E23" s="48"/>
      <c r="F23" s="48"/>
      <c r="G23" s="48"/>
      <c r="I23" s="147"/>
      <c r="J23" s="147"/>
      <c r="K23" s="147"/>
      <c r="L23" s="147"/>
      <c r="M23" s="147"/>
      <c r="N23" s="147"/>
      <c r="O23" s="147"/>
      <c r="P23" s="147"/>
      <c r="Q23" s="147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ht="12.75">
      <c r="A24" s="50"/>
      <c r="B24" s="54"/>
      <c r="C24" s="48"/>
      <c r="D24" s="35"/>
      <c r="E24" s="48"/>
      <c r="F24" s="48"/>
      <c r="G24" s="48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 spans="1:30" ht="12.75">
      <c r="A25" s="50"/>
      <c r="B25" s="51"/>
      <c r="C25" s="48"/>
      <c r="D25" s="51"/>
      <c r="E25" s="48"/>
      <c r="F25" s="48"/>
      <c r="G25" s="48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30" ht="12.75">
      <c r="A26" s="50"/>
      <c r="B26" s="54"/>
      <c r="C26" s="48"/>
      <c r="D26" s="35"/>
      <c r="E26" s="48"/>
      <c r="F26" s="48"/>
      <c r="G26" s="48"/>
      <c r="I26" s="73" t="s">
        <v>43</v>
      </c>
      <c r="J26" s="144" t="s">
        <v>208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  <c r="AD26" s="149"/>
    </row>
    <row r="27" spans="1:30" ht="12.75">
      <c r="A27" s="50"/>
      <c r="B27" s="54"/>
      <c r="C27" s="48"/>
      <c r="D27" s="35"/>
      <c r="E27" s="48"/>
      <c r="F27" s="48"/>
      <c r="G27" s="48"/>
      <c r="I27" s="73" t="s">
        <v>214</v>
      </c>
      <c r="J27" s="144" t="s">
        <v>209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  <c r="AD27" s="149"/>
    </row>
    <row r="28" spans="1:30" ht="12.75">
      <c r="A28" s="50"/>
      <c r="B28" s="51"/>
      <c r="C28" s="48"/>
      <c r="D28" s="51"/>
      <c r="E28" s="48"/>
      <c r="F28" s="48"/>
      <c r="G28" s="48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 spans="1:30" ht="12.75">
      <c r="A29" s="50"/>
      <c r="B29" s="51"/>
      <c r="C29" s="48"/>
      <c r="D29" s="51"/>
      <c r="E29" s="48"/>
      <c r="F29" s="48"/>
      <c r="G29" s="48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ht="12.75">
      <c r="A30" s="50"/>
      <c r="B30" s="51"/>
      <c r="C30" s="48"/>
      <c r="D30" s="51"/>
      <c r="E30" s="48"/>
      <c r="F30" s="48"/>
      <c r="G30" s="48"/>
      <c r="H30" s="21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66" t="s">
        <v>39</v>
      </c>
      <c r="Y30" s="65"/>
      <c r="Z30" s="66" t="s">
        <v>40</v>
      </c>
      <c r="AA30" s="65"/>
      <c r="AB30" s="66" t="s">
        <v>41</v>
      </c>
      <c r="AC30" s="65"/>
      <c r="AD30" s="149"/>
    </row>
    <row r="31" spans="1:30" ht="12.75">
      <c r="A31" s="72" t="s">
        <v>42</v>
      </c>
      <c r="B31" s="56"/>
      <c r="C31" s="57"/>
      <c r="D31" s="58"/>
      <c r="E31" s="57"/>
      <c r="F31" s="57"/>
      <c r="G31" s="59"/>
      <c r="H31" s="21"/>
      <c r="I31" s="5" t="s">
        <v>88</v>
      </c>
      <c r="J31" s="144" t="s">
        <v>89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X31" s="142">
        <v>6</v>
      </c>
      <c r="Y31" s="143"/>
      <c r="Z31" s="70">
        <v>13</v>
      </c>
      <c r="AA31" s="70">
        <v>10</v>
      </c>
      <c r="AB31" s="142">
        <v>1</v>
      </c>
      <c r="AC31" s="143"/>
      <c r="AD31" s="149"/>
    </row>
    <row r="32" spans="1:30" ht="12.75">
      <c r="A32" s="140" t="s">
        <v>210</v>
      </c>
      <c r="B32" s="141"/>
      <c r="C32" s="141"/>
      <c r="D32" s="141"/>
      <c r="E32" s="141"/>
      <c r="F32" s="141"/>
      <c r="G32" s="141"/>
      <c r="H32" s="21"/>
      <c r="I32" s="5" t="s">
        <v>109</v>
      </c>
      <c r="J32" s="144" t="s">
        <v>110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X32" s="142">
        <v>6</v>
      </c>
      <c r="Y32" s="143"/>
      <c r="Z32" s="70">
        <v>11</v>
      </c>
      <c r="AA32" s="70">
        <v>9</v>
      </c>
      <c r="AB32" s="142">
        <v>2</v>
      </c>
      <c r="AC32" s="143"/>
      <c r="AD32" s="149"/>
    </row>
    <row r="33" spans="1:30" ht="12.75">
      <c r="A33" s="140"/>
      <c r="B33" s="141"/>
      <c r="C33" s="141"/>
      <c r="D33" s="141"/>
      <c r="E33" s="141"/>
      <c r="F33" s="141"/>
      <c r="G33" s="141"/>
      <c r="H33" s="21"/>
      <c r="I33" s="5" t="s">
        <v>189</v>
      </c>
      <c r="J33" s="144" t="s">
        <v>191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42">
        <v>3</v>
      </c>
      <c r="Y33" s="143"/>
      <c r="Z33" s="70">
        <v>19</v>
      </c>
      <c r="AA33" s="70">
        <v>17</v>
      </c>
      <c r="AB33" s="142">
        <v>3</v>
      </c>
      <c r="AC33" s="143"/>
      <c r="AD33" s="149"/>
    </row>
    <row r="34" spans="1:30" ht="12.75">
      <c r="A34" s="140"/>
      <c r="B34" s="141"/>
      <c r="C34" s="141"/>
      <c r="D34" s="141"/>
      <c r="E34" s="141"/>
      <c r="F34" s="141"/>
      <c r="G34" s="141"/>
      <c r="H34" s="21"/>
      <c r="I34" s="5" t="s">
        <v>188</v>
      </c>
      <c r="J34" s="144" t="s">
        <v>190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42">
        <v>3</v>
      </c>
      <c r="Y34" s="143"/>
      <c r="Z34" s="70">
        <v>9</v>
      </c>
      <c r="AA34" s="70">
        <v>16</v>
      </c>
      <c r="AB34" s="142">
        <v>4</v>
      </c>
      <c r="AC34" s="143"/>
      <c r="AD34" s="149"/>
    </row>
    <row r="35" spans="1:23" ht="12.75">
      <c r="A35" s="21"/>
      <c r="B35" s="19"/>
      <c r="C35" s="20"/>
      <c r="D35" s="21"/>
      <c r="E35" s="22"/>
      <c r="F35" s="22"/>
      <c r="G35" s="22"/>
      <c r="U35" s="21"/>
      <c r="V35" s="21"/>
      <c r="W35" s="21"/>
    </row>
    <row r="36" spans="2:8" ht="12.75">
      <c r="B36" s="60"/>
      <c r="C36" s="61"/>
      <c r="D36" s="28"/>
      <c r="E36" s="37"/>
      <c r="F36" s="37"/>
      <c r="G36" s="37"/>
      <c r="H36" s="28"/>
    </row>
    <row r="37" spans="2:8" ht="13.5" thickBot="1">
      <c r="B37" s="60"/>
      <c r="C37" s="61"/>
      <c r="D37" s="28"/>
      <c r="E37" s="37"/>
      <c r="F37" s="37"/>
      <c r="G37" s="37"/>
      <c r="H37" s="28"/>
    </row>
    <row r="38" spans="1:30" ht="12.75">
      <c r="A38" s="67" t="s">
        <v>25</v>
      </c>
      <c r="B38" s="131" t="s">
        <v>59</v>
      </c>
      <c r="C38" s="132"/>
      <c r="D38" s="132"/>
      <c r="E38" s="132"/>
      <c r="F38" s="132"/>
      <c r="G38" s="133"/>
      <c r="H38" s="134"/>
      <c r="I38" s="142" t="s">
        <v>78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3"/>
      <c r="X38" s="66" t="s">
        <v>39</v>
      </c>
      <c r="Y38" s="65"/>
      <c r="Z38" s="66" t="s">
        <v>40</v>
      </c>
      <c r="AA38" s="65"/>
      <c r="AB38" s="66" t="s">
        <v>41</v>
      </c>
      <c r="AC38" s="65"/>
      <c r="AD38" s="130"/>
    </row>
    <row r="39" spans="1:30" ht="12.75">
      <c r="A39" s="68" t="s">
        <v>0</v>
      </c>
      <c r="B39" s="127" t="s">
        <v>45</v>
      </c>
      <c r="C39" s="128"/>
      <c r="D39" s="128"/>
      <c r="E39" s="128"/>
      <c r="F39" s="128"/>
      <c r="G39" s="129"/>
      <c r="H39" s="134"/>
      <c r="I39" s="5" t="s">
        <v>88</v>
      </c>
      <c r="J39" s="144" t="s">
        <v>89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6"/>
      <c r="X39" s="142">
        <v>6</v>
      </c>
      <c r="Y39" s="143"/>
      <c r="Z39" s="70">
        <v>13</v>
      </c>
      <c r="AA39" s="70">
        <v>10</v>
      </c>
      <c r="AB39" s="142">
        <v>1</v>
      </c>
      <c r="AC39" s="143"/>
      <c r="AD39" s="130"/>
    </row>
    <row r="40" spans="1:30" ht="12.75">
      <c r="A40" s="68" t="s">
        <v>1</v>
      </c>
      <c r="B40" s="127" t="s">
        <v>244</v>
      </c>
      <c r="C40" s="128"/>
      <c r="D40" s="128"/>
      <c r="E40" s="128"/>
      <c r="F40" s="128"/>
      <c r="G40" s="129"/>
      <c r="H40" s="134"/>
      <c r="I40" s="5" t="s">
        <v>109</v>
      </c>
      <c r="J40" s="144" t="s">
        <v>110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42">
        <v>6</v>
      </c>
      <c r="Y40" s="143"/>
      <c r="Z40" s="70">
        <v>11</v>
      </c>
      <c r="AA40" s="70">
        <v>9</v>
      </c>
      <c r="AB40" s="142">
        <v>2</v>
      </c>
      <c r="AC40" s="143"/>
      <c r="AD40" s="130"/>
    </row>
    <row r="41" spans="1:30" ht="12.75">
      <c r="A41" s="68" t="s">
        <v>2</v>
      </c>
      <c r="B41" s="127" t="s">
        <v>264</v>
      </c>
      <c r="C41" s="128"/>
      <c r="D41" s="128"/>
      <c r="E41" s="128"/>
      <c r="F41" s="128"/>
      <c r="G41" s="129"/>
      <c r="H41" s="134"/>
      <c r="I41" s="5" t="s">
        <v>189</v>
      </c>
      <c r="J41" s="144" t="s">
        <v>191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6"/>
      <c r="X41" s="142">
        <v>3</v>
      </c>
      <c r="Y41" s="143"/>
      <c r="Z41" s="70">
        <v>19</v>
      </c>
      <c r="AA41" s="70">
        <v>17</v>
      </c>
      <c r="AB41" s="142">
        <v>3</v>
      </c>
      <c r="AC41" s="143"/>
      <c r="AD41" s="130"/>
    </row>
    <row r="42" spans="1:30" ht="12.75">
      <c r="A42" s="68" t="s">
        <v>3</v>
      </c>
      <c r="B42" s="135" t="s">
        <v>257</v>
      </c>
      <c r="C42" s="128"/>
      <c r="D42" s="128"/>
      <c r="E42" s="128"/>
      <c r="F42" s="128"/>
      <c r="G42" s="129"/>
      <c r="H42" s="134"/>
      <c r="I42" s="5" t="s">
        <v>188</v>
      </c>
      <c r="J42" s="144" t="s">
        <v>190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6"/>
      <c r="X42" s="142">
        <v>3</v>
      </c>
      <c r="Y42" s="143"/>
      <c r="Z42" s="70">
        <v>9</v>
      </c>
      <c r="AA42" s="70">
        <v>16</v>
      </c>
      <c r="AB42" s="142">
        <v>4</v>
      </c>
      <c r="AC42" s="143"/>
      <c r="AD42" s="130"/>
    </row>
    <row r="43" spans="1:30" ht="12.75">
      <c r="A43" s="68" t="s">
        <v>24</v>
      </c>
      <c r="B43" s="127" t="s">
        <v>229</v>
      </c>
      <c r="C43" s="128"/>
      <c r="D43" s="128"/>
      <c r="E43" s="128"/>
      <c r="F43" s="128"/>
      <c r="G43" s="129"/>
      <c r="H43" s="134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1:30" ht="13.5" thickBot="1">
      <c r="A44" s="69" t="s">
        <v>4</v>
      </c>
      <c r="B44" s="157" t="s">
        <v>186</v>
      </c>
      <c r="C44" s="158"/>
      <c r="D44" s="159" t="s">
        <v>176</v>
      </c>
      <c r="E44" s="160"/>
      <c r="F44" s="160"/>
      <c r="G44" s="124"/>
      <c r="H44" s="134"/>
      <c r="I44" s="5" t="s">
        <v>5</v>
      </c>
      <c r="J44" s="25">
        <v>1</v>
      </c>
      <c r="K44" s="25">
        <v>2</v>
      </c>
      <c r="L44" s="25">
        <v>3</v>
      </c>
      <c r="M44" s="25">
        <v>4</v>
      </c>
      <c r="N44" s="25">
        <v>5</v>
      </c>
      <c r="O44" s="25">
        <v>6</v>
      </c>
      <c r="P44" s="148" t="s">
        <v>46</v>
      </c>
      <c r="Q44" s="148"/>
      <c r="R44" s="143"/>
      <c r="S44" s="36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1:30" ht="12.75">
      <c r="A45" s="42"/>
      <c r="B45" s="43"/>
      <c r="C45" s="44"/>
      <c r="D45" s="42"/>
      <c r="E45" s="45"/>
      <c r="F45" s="45"/>
      <c r="G45" s="45"/>
      <c r="H45" s="134"/>
      <c r="I45" s="5" t="s">
        <v>88</v>
      </c>
      <c r="J45" s="79"/>
      <c r="K45" s="80"/>
      <c r="L45" s="79"/>
      <c r="M45" s="80"/>
      <c r="N45" s="80"/>
      <c r="O45" s="79"/>
      <c r="P45" s="30"/>
      <c r="Q45" s="125"/>
      <c r="R45" s="125"/>
      <c r="S45" s="46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1:30" ht="12.75">
      <c r="A46" s="47" t="s">
        <v>7</v>
      </c>
      <c r="B46" s="48" t="s">
        <v>5</v>
      </c>
      <c r="C46" s="49" t="s">
        <v>6</v>
      </c>
      <c r="D46" s="48" t="s">
        <v>5</v>
      </c>
      <c r="E46" s="49"/>
      <c r="F46" s="49"/>
      <c r="G46" s="49"/>
      <c r="H46" s="134"/>
      <c r="I46" s="5" t="s">
        <v>188</v>
      </c>
      <c r="J46" s="80"/>
      <c r="K46" s="79"/>
      <c r="L46" s="80"/>
      <c r="M46" s="79"/>
      <c r="N46" s="80"/>
      <c r="O46" s="79"/>
      <c r="P46" s="30"/>
      <c r="Q46" s="125"/>
      <c r="R46" s="125"/>
      <c r="S46" s="46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1:30" ht="12.75">
      <c r="A47" s="50" t="s">
        <v>8</v>
      </c>
      <c r="B47" s="5" t="s">
        <v>88</v>
      </c>
      <c r="C47" s="48" t="s">
        <v>9</v>
      </c>
      <c r="D47" s="5" t="s">
        <v>109</v>
      </c>
      <c r="E47" s="48"/>
      <c r="F47" s="48" t="s">
        <v>9</v>
      </c>
      <c r="G47" s="48"/>
      <c r="H47" s="134"/>
      <c r="I47" s="5" t="s">
        <v>189</v>
      </c>
      <c r="J47" s="80"/>
      <c r="K47" s="79"/>
      <c r="L47" s="79"/>
      <c r="M47" s="80"/>
      <c r="N47" s="79"/>
      <c r="O47" s="80"/>
      <c r="P47" s="30"/>
      <c r="Q47" s="125"/>
      <c r="R47" s="125"/>
      <c r="S47" s="46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1:30" ht="12.75">
      <c r="A48" s="50" t="s">
        <v>10</v>
      </c>
      <c r="B48" s="5" t="s">
        <v>188</v>
      </c>
      <c r="C48" s="48" t="s">
        <v>9</v>
      </c>
      <c r="D48" s="5" t="s">
        <v>189</v>
      </c>
      <c r="E48" s="48"/>
      <c r="F48" s="48" t="s">
        <v>9</v>
      </c>
      <c r="G48" s="48"/>
      <c r="H48" s="134"/>
      <c r="I48" s="5" t="s">
        <v>109</v>
      </c>
      <c r="J48" s="79"/>
      <c r="K48" s="80"/>
      <c r="L48" s="80"/>
      <c r="M48" s="79"/>
      <c r="N48" s="79"/>
      <c r="O48" s="80"/>
      <c r="P48" s="30"/>
      <c r="Q48" s="125"/>
      <c r="R48" s="125"/>
      <c r="S48" s="46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1:30" ht="12.75">
      <c r="A49" s="50" t="s">
        <v>11</v>
      </c>
      <c r="B49" s="5" t="s">
        <v>88</v>
      </c>
      <c r="C49" s="48" t="s">
        <v>9</v>
      </c>
      <c r="D49" s="5" t="s">
        <v>189</v>
      </c>
      <c r="E49" s="48"/>
      <c r="F49" s="48" t="s">
        <v>9</v>
      </c>
      <c r="G49" s="48"/>
      <c r="H49" s="134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ht="12.75">
      <c r="A50" s="50" t="s">
        <v>12</v>
      </c>
      <c r="B50" s="5" t="s">
        <v>188</v>
      </c>
      <c r="C50" s="48" t="s">
        <v>9</v>
      </c>
      <c r="D50" s="5" t="s">
        <v>109</v>
      </c>
      <c r="E50" s="48"/>
      <c r="F50" s="48" t="s">
        <v>9</v>
      </c>
      <c r="G50" s="48"/>
      <c r="H50" s="134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ht="12.75">
      <c r="A51" s="50" t="s">
        <v>13</v>
      </c>
      <c r="B51" s="5" t="s">
        <v>189</v>
      </c>
      <c r="C51" s="48" t="s">
        <v>9</v>
      </c>
      <c r="D51" s="5" t="s">
        <v>109</v>
      </c>
      <c r="E51" s="48"/>
      <c r="F51" s="48" t="s">
        <v>9</v>
      </c>
      <c r="G51" s="48"/>
      <c r="H51" s="52"/>
      <c r="I51" s="53"/>
      <c r="J51" s="71" t="s">
        <v>26</v>
      </c>
      <c r="K51" s="71"/>
      <c r="L51" s="71" t="s">
        <v>27</v>
      </c>
      <c r="M51" s="71"/>
      <c r="N51" s="71" t="s">
        <v>28</v>
      </c>
      <c r="O51" s="71"/>
      <c r="P51" s="71" t="s">
        <v>29</v>
      </c>
      <c r="Q51" s="71"/>
      <c r="R51" s="152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1:30" ht="12.75">
      <c r="A52" s="50" t="s">
        <v>14</v>
      </c>
      <c r="B52" s="5" t="s">
        <v>88</v>
      </c>
      <c r="C52" s="48" t="s">
        <v>9</v>
      </c>
      <c r="D52" s="5" t="s">
        <v>188</v>
      </c>
      <c r="E52" s="48"/>
      <c r="F52" s="48" t="s">
        <v>9</v>
      </c>
      <c r="G52" s="48"/>
      <c r="H52" s="55"/>
      <c r="I52" s="8"/>
      <c r="J52" s="154" t="s">
        <v>192</v>
      </c>
      <c r="K52" s="155"/>
      <c r="L52" s="154" t="s">
        <v>193</v>
      </c>
      <c r="M52" s="155"/>
      <c r="N52" s="154" t="s">
        <v>194</v>
      </c>
      <c r="O52" s="155"/>
      <c r="P52" s="154" t="s">
        <v>115</v>
      </c>
      <c r="Q52" s="155"/>
      <c r="R52" s="152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</row>
    <row r="53" spans="1:30" ht="12.75">
      <c r="A53" s="50"/>
      <c r="B53" s="51"/>
      <c r="C53" s="48"/>
      <c r="D53" s="51"/>
      <c r="E53" s="48"/>
      <c r="F53" s="48"/>
      <c r="G53" s="48"/>
      <c r="H53" s="26"/>
      <c r="I53" s="5" t="s">
        <v>32</v>
      </c>
      <c r="J53" s="25"/>
      <c r="K53" s="25"/>
      <c r="L53" s="25"/>
      <c r="M53" s="25"/>
      <c r="N53" s="25"/>
      <c r="O53" s="25"/>
      <c r="P53" s="25"/>
      <c r="Q53" s="25"/>
      <c r="R53" s="152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</row>
    <row r="54" spans="1:30" ht="12.75">
      <c r="A54" s="50"/>
      <c r="B54" s="51"/>
      <c r="C54" s="48"/>
      <c r="D54" s="51"/>
      <c r="E54" s="48"/>
      <c r="F54" s="48"/>
      <c r="G54" s="48"/>
      <c r="I54" s="5" t="s">
        <v>33</v>
      </c>
      <c r="J54" s="25"/>
      <c r="K54" s="25"/>
      <c r="L54" s="25"/>
      <c r="M54" s="25"/>
      <c r="N54" s="25"/>
      <c r="O54" s="25"/>
      <c r="P54" s="25"/>
      <c r="Q54" s="25"/>
      <c r="R54" s="152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</row>
    <row r="55" spans="1:30" ht="12.75">
      <c r="A55" s="50"/>
      <c r="B55" s="54"/>
      <c r="C55" s="48"/>
      <c r="D55" s="35"/>
      <c r="E55" s="48"/>
      <c r="F55" s="48"/>
      <c r="G55" s="48"/>
      <c r="H55" s="6"/>
      <c r="I55" s="5" t="s">
        <v>34</v>
      </c>
      <c r="J55" s="25"/>
      <c r="K55" s="25"/>
      <c r="L55" s="25"/>
      <c r="M55" s="25"/>
      <c r="N55" s="25"/>
      <c r="O55" s="25"/>
      <c r="P55" s="25"/>
      <c r="Q55" s="25"/>
      <c r="R55" s="152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</row>
    <row r="56" spans="1:30" ht="12.75">
      <c r="A56" s="50"/>
      <c r="B56" s="51"/>
      <c r="C56" s="48"/>
      <c r="D56" s="51"/>
      <c r="E56" s="48"/>
      <c r="F56" s="48"/>
      <c r="G56" s="48"/>
      <c r="I56" s="5" t="s">
        <v>37</v>
      </c>
      <c r="J56" s="25"/>
      <c r="K56" s="25"/>
      <c r="L56" s="25"/>
      <c r="M56" s="25"/>
      <c r="N56" s="25"/>
      <c r="O56" s="25"/>
      <c r="P56" s="25"/>
      <c r="Q56" s="25"/>
      <c r="R56" s="152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</row>
    <row r="57" spans="1:30" ht="12.75">
      <c r="A57" s="50" t="s">
        <v>249</v>
      </c>
      <c r="B57" s="51"/>
      <c r="C57" s="48"/>
      <c r="D57" s="51"/>
      <c r="E57" s="48"/>
      <c r="F57" s="48"/>
      <c r="G57" s="48"/>
      <c r="I57" s="5" t="s">
        <v>38</v>
      </c>
      <c r="J57" s="156"/>
      <c r="K57" s="156"/>
      <c r="L57" s="156"/>
      <c r="M57" s="156"/>
      <c r="N57" s="156"/>
      <c r="O57" s="156"/>
      <c r="P57" s="156"/>
      <c r="Q57" s="156"/>
      <c r="R57" s="152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</row>
    <row r="58" spans="1:30" ht="12.75">
      <c r="A58" s="50" t="s">
        <v>250</v>
      </c>
      <c r="B58" s="54"/>
      <c r="C58" s="48"/>
      <c r="D58" s="35"/>
      <c r="E58" s="48"/>
      <c r="F58" s="48"/>
      <c r="G58" s="48"/>
      <c r="I58" s="150"/>
      <c r="J58" s="150"/>
      <c r="K58" s="150"/>
      <c r="L58" s="150"/>
      <c r="M58" s="150"/>
      <c r="N58" s="150"/>
      <c r="O58" s="150"/>
      <c r="P58" s="150"/>
      <c r="Q58" s="150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</row>
    <row r="59" spans="1:30" ht="12.75">
      <c r="A59" s="50"/>
      <c r="B59" s="51"/>
      <c r="C59" s="48"/>
      <c r="D59" s="51"/>
      <c r="E59" s="48"/>
      <c r="F59" s="48"/>
      <c r="G59" s="48"/>
      <c r="I59" s="147"/>
      <c r="J59" s="147"/>
      <c r="K59" s="147"/>
      <c r="L59" s="147"/>
      <c r="M59" s="147"/>
      <c r="N59" s="147"/>
      <c r="O59" s="147"/>
      <c r="P59" s="147"/>
      <c r="Q59" s="147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</row>
    <row r="60" spans="1:30" ht="12.75">
      <c r="A60" s="50" t="s">
        <v>249</v>
      </c>
      <c r="B60" s="54"/>
      <c r="C60" s="48"/>
      <c r="D60" s="35"/>
      <c r="E60" s="48"/>
      <c r="F60" s="48"/>
      <c r="G60" s="48"/>
      <c r="I60" s="147"/>
      <c r="J60" s="147"/>
      <c r="K60" s="147"/>
      <c r="L60" s="147"/>
      <c r="M60" s="147"/>
      <c r="N60" s="147"/>
      <c r="O60" s="147"/>
      <c r="P60" s="147"/>
      <c r="Q60" s="147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</row>
    <row r="61" spans="1:30" ht="12.75">
      <c r="A61" s="50" t="s">
        <v>250</v>
      </c>
      <c r="B61" s="54"/>
      <c r="C61" s="48"/>
      <c r="D61" s="35"/>
      <c r="E61" s="48"/>
      <c r="F61" s="48"/>
      <c r="G61" s="48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1:30" ht="12.75">
      <c r="A62" s="50"/>
      <c r="B62" s="51"/>
      <c r="C62" s="48"/>
      <c r="D62" s="51"/>
      <c r="E62" s="48"/>
      <c r="F62" s="48"/>
      <c r="G62" s="48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1:30" ht="12.75">
      <c r="A63" s="50"/>
      <c r="B63" s="54"/>
      <c r="C63" s="48"/>
      <c r="D63" s="35"/>
      <c r="E63" s="48"/>
      <c r="F63" s="48"/>
      <c r="G63" s="48"/>
      <c r="I63" s="73" t="s">
        <v>43</v>
      </c>
      <c r="J63" s="144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  <c r="AD63" s="149"/>
    </row>
    <row r="64" spans="1:30" ht="12.75">
      <c r="A64" s="50"/>
      <c r="B64" s="54"/>
      <c r="C64" s="48"/>
      <c r="D64" s="35"/>
      <c r="E64" s="48"/>
      <c r="F64" s="48"/>
      <c r="G64" s="48"/>
      <c r="I64" s="73" t="s">
        <v>214</v>
      </c>
      <c r="J64" s="144" t="s">
        <v>267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  <c r="AD64" s="149"/>
    </row>
    <row r="65" spans="1:30" ht="12.75">
      <c r="A65" s="50"/>
      <c r="B65" s="51"/>
      <c r="C65" s="48"/>
      <c r="D65" s="51"/>
      <c r="E65" s="48"/>
      <c r="F65" s="48"/>
      <c r="G65" s="48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1:30" ht="12.75">
      <c r="A66" s="50"/>
      <c r="B66" s="51"/>
      <c r="C66" s="48"/>
      <c r="D66" s="51"/>
      <c r="E66" s="48"/>
      <c r="F66" s="48"/>
      <c r="G66" s="48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1:30" ht="12.75">
      <c r="A67" s="50"/>
      <c r="B67" s="51"/>
      <c r="C67" s="48"/>
      <c r="D67" s="51"/>
      <c r="E67" s="48"/>
      <c r="F67" s="48"/>
      <c r="G67" s="48"/>
      <c r="H67" s="21"/>
      <c r="I67" s="142" t="s">
        <v>254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3"/>
      <c r="X67" s="66" t="s">
        <v>39</v>
      </c>
      <c r="Y67" s="65"/>
      <c r="Z67" s="66" t="s">
        <v>40</v>
      </c>
      <c r="AA67" s="65"/>
      <c r="AB67" s="66" t="s">
        <v>41</v>
      </c>
      <c r="AC67" s="65"/>
      <c r="AD67" s="149"/>
    </row>
    <row r="68" spans="1:30" ht="12.75">
      <c r="A68" s="72" t="s">
        <v>42</v>
      </c>
      <c r="B68" s="56"/>
      <c r="C68" s="57"/>
      <c r="D68" s="58"/>
      <c r="E68" s="57"/>
      <c r="F68" s="57"/>
      <c r="G68" s="59"/>
      <c r="H68" s="21"/>
      <c r="I68" s="5"/>
      <c r="J68" s="144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6"/>
      <c r="X68" s="142"/>
      <c r="Y68" s="143"/>
      <c r="Z68" s="70"/>
      <c r="AA68" s="70"/>
      <c r="AB68" s="142"/>
      <c r="AC68" s="143"/>
      <c r="AD68" s="149"/>
    </row>
    <row r="69" spans="1:30" ht="12.75">
      <c r="A69" s="140"/>
      <c r="B69" s="141"/>
      <c r="C69" s="141"/>
      <c r="D69" s="141"/>
      <c r="E69" s="141"/>
      <c r="F69" s="141"/>
      <c r="G69" s="141"/>
      <c r="H69" s="21"/>
      <c r="I69" s="5"/>
      <c r="J69" s="144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6"/>
      <c r="X69" s="142"/>
      <c r="Y69" s="143"/>
      <c r="Z69" s="70"/>
      <c r="AA69" s="70"/>
      <c r="AB69" s="142"/>
      <c r="AC69" s="143"/>
      <c r="AD69" s="149"/>
    </row>
    <row r="70" spans="1:30" ht="12.75">
      <c r="A70" s="140"/>
      <c r="B70" s="141"/>
      <c r="C70" s="141"/>
      <c r="D70" s="141"/>
      <c r="E70" s="141"/>
      <c r="F70" s="141"/>
      <c r="G70" s="141"/>
      <c r="H70" s="21"/>
      <c r="I70" s="5"/>
      <c r="J70" s="144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42"/>
      <c r="Y70" s="143"/>
      <c r="Z70" s="70"/>
      <c r="AA70" s="70"/>
      <c r="AB70" s="142"/>
      <c r="AC70" s="143"/>
      <c r="AD70" s="149"/>
    </row>
    <row r="71" spans="1:30" ht="12.75">
      <c r="A71" s="140"/>
      <c r="B71" s="141"/>
      <c r="C71" s="141"/>
      <c r="D71" s="141"/>
      <c r="E71" s="141"/>
      <c r="F71" s="141"/>
      <c r="G71" s="141"/>
      <c r="H71" s="21"/>
      <c r="I71" s="5"/>
      <c r="J71" s="144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6"/>
      <c r="X71" s="142"/>
      <c r="Y71" s="143"/>
      <c r="Z71" s="70"/>
      <c r="AA71" s="70"/>
      <c r="AB71" s="142"/>
      <c r="AC71" s="143"/>
      <c r="AD71" s="149"/>
    </row>
    <row r="72" spans="1:23" ht="12.75">
      <c r="A72" s="21"/>
      <c r="B72" s="19"/>
      <c r="C72" s="20"/>
      <c r="D72" s="21"/>
      <c r="E72" s="22"/>
      <c r="F72" s="22"/>
      <c r="G72" s="22"/>
      <c r="U72" s="21"/>
      <c r="V72" s="21"/>
      <c r="W72" s="21"/>
    </row>
    <row r="73" spans="2:8" ht="12.75">
      <c r="B73" s="60"/>
      <c r="C73" s="61"/>
      <c r="D73" s="28"/>
      <c r="E73" s="37"/>
      <c r="F73" s="37"/>
      <c r="G73" s="37"/>
      <c r="H73" s="28"/>
    </row>
  </sheetData>
  <mergeCells count="129">
    <mergeCell ref="B1:G1"/>
    <mergeCell ref="H1:H13"/>
    <mergeCell ref="I1:W1"/>
    <mergeCell ref="X1:Y1"/>
    <mergeCell ref="B5:G5"/>
    <mergeCell ref="J5:W5"/>
    <mergeCell ref="X5:Y5"/>
    <mergeCell ref="Q11:R11"/>
    <mergeCell ref="I12:AD13"/>
    <mergeCell ref="Z1:AA1"/>
    <mergeCell ref="AB1:AC1"/>
    <mergeCell ref="AD1:AD5"/>
    <mergeCell ref="B2:G2"/>
    <mergeCell ref="J2:W2"/>
    <mergeCell ref="X2:Y2"/>
    <mergeCell ref="AB2:AC2"/>
    <mergeCell ref="B3:G3"/>
    <mergeCell ref="J3:W3"/>
    <mergeCell ref="X3:Y3"/>
    <mergeCell ref="AB3:AC3"/>
    <mergeCell ref="B4:G4"/>
    <mergeCell ref="J4:W4"/>
    <mergeCell ref="X4:Y4"/>
    <mergeCell ref="AB4:AC4"/>
    <mergeCell ref="AB5:AC5"/>
    <mergeCell ref="B6:G6"/>
    <mergeCell ref="I6:AD6"/>
    <mergeCell ref="B7:C7"/>
    <mergeCell ref="D7:G7"/>
    <mergeCell ref="P7:R7"/>
    <mergeCell ref="T7:AD11"/>
    <mergeCell ref="Q8:R8"/>
    <mergeCell ref="Q9:R9"/>
    <mergeCell ref="Q10:R10"/>
    <mergeCell ref="R14:AD23"/>
    <mergeCell ref="J15:K15"/>
    <mergeCell ref="L15:M15"/>
    <mergeCell ref="N15:O15"/>
    <mergeCell ref="P15:Q15"/>
    <mergeCell ref="J20:K20"/>
    <mergeCell ref="L20:M20"/>
    <mergeCell ref="N20:O20"/>
    <mergeCell ref="P20:Q20"/>
    <mergeCell ref="I21:Q23"/>
    <mergeCell ref="I24:AD25"/>
    <mergeCell ref="J26:AC26"/>
    <mergeCell ref="AD26:AD27"/>
    <mergeCell ref="J27:AC27"/>
    <mergeCell ref="I28:AD29"/>
    <mergeCell ref="I30:W30"/>
    <mergeCell ref="AD30:AD34"/>
    <mergeCell ref="X31:Y31"/>
    <mergeCell ref="AB31:AC31"/>
    <mergeCell ref="J31:W31"/>
    <mergeCell ref="J32:W32"/>
    <mergeCell ref="J33:W33"/>
    <mergeCell ref="J34:W34"/>
    <mergeCell ref="A32:G32"/>
    <mergeCell ref="X32:Y32"/>
    <mergeCell ref="AB32:AC32"/>
    <mergeCell ref="A33:G33"/>
    <mergeCell ref="X33:Y33"/>
    <mergeCell ref="AB33:AC33"/>
    <mergeCell ref="A34:G34"/>
    <mergeCell ref="X34:Y34"/>
    <mergeCell ref="AB34:AC34"/>
    <mergeCell ref="I38:W38"/>
    <mergeCell ref="X39:Y39"/>
    <mergeCell ref="AB39:AC39"/>
    <mergeCell ref="Q48:R48"/>
    <mergeCell ref="I49:AD50"/>
    <mergeCell ref="J42:W42"/>
    <mergeCell ref="X42:Y42"/>
    <mergeCell ref="AD38:AD42"/>
    <mergeCell ref="B38:G38"/>
    <mergeCell ref="H38:H50"/>
    <mergeCell ref="B39:G39"/>
    <mergeCell ref="J39:W39"/>
    <mergeCell ref="B42:G42"/>
    <mergeCell ref="AB40:AC40"/>
    <mergeCell ref="B41:G41"/>
    <mergeCell ref="J41:W41"/>
    <mergeCell ref="X41:Y41"/>
    <mergeCell ref="AB41:AC41"/>
    <mergeCell ref="B40:G40"/>
    <mergeCell ref="J40:W40"/>
    <mergeCell ref="X40:Y40"/>
    <mergeCell ref="AB42:AC42"/>
    <mergeCell ref="B43:G43"/>
    <mergeCell ref="I43:AD43"/>
    <mergeCell ref="B44:C44"/>
    <mergeCell ref="D44:G44"/>
    <mergeCell ref="P44:R44"/>
    <mergeCell ref="T44:AD48"/>
    <mergeCell ref="Q45:R45"/>
    <mergeCell ref="Q46:R46"/>
    <mergeCell ref="Q47:R47"/>
    <mergeCell ref="R51:AD60"/>
    <mergeCell ref="J52:K52"/>
    <mergeCell ref="L52:M52"/>
    <mergeCell ref="N52:O52"/>
    <mergeCell ref="P52:Q52"/>
    <mergeCell ref="J57:K57"/>
    <mergeCell ref="L57:M57"/>
    <mergeCell ref="N57:O57"/>
    <mergeCell ref="P57:Q57"/>
    <mergeCell ref="I58:Q60"/>
    <mergeCell ref="I61:AD62"/>
    <mergeCell ref="J63:AC63"/>
    <mergeCell ref="AD63:AD64"/>
    <mergeCell ref="J64:AC64"/>
    <mergeCell ref="I65:AD66"/>
    <mergeCell ref="I67:W67"/>
    <mergeCell ref="AD67:AD71"/>
    <mergeCell ref="J68:W68"/>
    <mergeCell ref="X68:Y68"/>
    <mergeCell ref="AB68:AC68"/>
    <mergeCell ref="A69:G69"/>
    <mergeCell ref="J69:W69"/>
    <mergeCell ref="X69:Y69"/>
    <mergeCell ref="AB69:AC69"/>
    <mergeCell ref="A70:G70"/>
    <mergeCell ref="J70:W70"/>
    <mergeCell ref="X70:Y70"/>
    <mergeCell ref="AB70:AC70"/>
    <mergeCell ref="A71:G71"/>
    <mergeCell ref="J71:W71"/>
    <mergeCell ref="X71:Y71"/>
    <mergeCell ref="AB71:AC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1"/>
  <sheetViews>
    <sheetView workbookViewId="0" topLeftCell="A75">
      <selection activeCell="A76" sqref="A76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1" spans="1:30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H1" s="134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42" t="s">
        <v>46</v>
      </c>
      <c r="Y1" s="143"/>
      <c r="Z1" s="142" t="s">
        <v>40</v>
      </c>
      <c r="AA1" s="143"/>
      <c r="AB1" s="142" t="s">
        <v>41</v>
      </c>
      <c r="AC1" s="143"/>
      <c r="AD1" s="130"/>
    </row>
    <row r="2" spans="1:30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H2" s="134"/>
      <c r="I2" s="38" t="s">
        <v>47</v>
      </c>
      <c r="J2" s="39" t="s">
        <v>116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142">
        <v>9</v>
      </c>
      <c r="Y2" s="143"/>
      <c r="Z2" s="70">
        <v>21</v>
      </c>
      <c r="AA2" s="70">
        <v>0</v>
      </c>
      <c r="AB2" s="142">
        <v>1</v>
      </c>
      <c r="AC2" s="143"/>
      <c r="AD2" s="130"/>
    </row>
    <row r="3" spans="1:30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H3" s="134"/>
      <c r="I3" s="38" t="s">
        <v>48</v>
      </c>
      <c r="J3" s="39" t="s">
        <v>117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142">
        <v>6</v>
      </c>
      <c r="Y3" s="143"/>
      <c r="Z3" s="70">
        <v>12</v>
      </c>
      <c r="AA3" s="70">
        <v>8</v>
      </c>
      <c r="AB3" s="142">
        <v>2</v>
      </c>
      <c r="AC3" s="143"/>
      <c r="AD3" s="130"/>
    </row>
    <row r="4" spans="1:30" s="2" customFormat="1" ht="12.75">
      <c r="A4" s="68" t="s">
        <v>2</v>
      </c>
      <c r="B4" s="127" t="s">
        <v>61</v>
      </c>
      <c r="C4" s="128"/>
      <c r="D4" s="128"/>
      <c r="E4" s="128"/>
      <c r="F4" s="128"/>
      <c r="G4" s="129"/>
      <c r="H4" s="134"/>
      <c r="I4" s="38" t="s">
        <v>50</v>
      </c>
      <c r="J4" s="39" t="s">
        <v>118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142">
        <v>3</v>
      </c>
      <c r="Y4" s="143"/>
      <c r="Z4" s="70">
        <v>7</v>
      </c>
      <c r="AA4" s="70">
        <v>18</v>
      </c>
      <c r="AB4" s="142">
        <v>3</v>
      </c>
      <c r="AC4" s="143"/>
      <c r="AD4" s="130"/>
    </row>
    <row r="5" spans="1:30" s="2" customFormat="1" ht="12.75">
      <c r="A5" s="68" t="s">
        <v>3</v>
      </c>
      <c r="B5" s="135" t="s">
        <v>92</v>
      </c>
      <c r="C5" s="128"/>
      <c r="D5" s="128"/>
      <c r="E5" s="128"/>
      <c r="F5" s="128"/>
      <c r="G5" s="129"/>
      <c r="H5" s="134"/>
      <c r="I5" s="38" t="s">
        <v>51</v>
      </c>
      <c r="J5" s="39" t="s">
        <v>206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142">
        <v>0</v>
      </c>
      <c r="Y5" s="143"/>
      <c r="Z5" s="70">
        <v>5</v>
      </c>
      <c r="AA5" s="70">
        <v>19</v>
      </c>
      <c r="AB5" s="142">
        <v>4</v>
      </c>
      <c r="AC5" s="143"/>
      <c r="AD5" s="130"/>
    </row>
    <row r="6" spans="1:30" s="2" customFormat="1" ht="12.75">
      <c r="A6" s="68" t="s">
        <v>24</v>
      </c>
      <c r="B6" s="127" t="s">
        <v>62</v>
      </c>
      <c r="C6" s="128"/>
      <c r="D6" s="128"/>
      <c r="E6" s="128"/>
      <c r="F6" s="128"/>
      <c r="G6" s="129"/>
      <c r="H6" s="134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s="2" customFormat="1" ht="13.5" thickBot="1">
      <c r="A7" s="69" t="s">
        <v>4</v>
      </c>
      <c r="B7" s="157" t="s">
        <v>56</v>
      </c>
      <c r="C7" s="158"/>
      <c r="D7" s="159" t="s">
        <v>63</v>
      </c>
      <c r="E7" s="160"/>
      <c r="F7" s="160"/>
      <c r="G7" s="124"/>
      <c r="H7" s="134"/>
      <c r="I7" s="5" t="s">
        <v>5</v>
      </c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5">
        <v>6</v>
      </c>
      <c r="P7" s="148" t="s">
        <v>46</v>
      </c>
      <c r="Q7" s="148"/>
      <c r="R7" s="143"/>
      <c r="S7" s="36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2.75">
      <c r="A8" s="42"/>
      <c r="B8" s="43"/>
      <c r="C8" s="44"/>
      <c r="D8" s="42"/>
      <c r="E8" s="45"/>
      <c r="F8" s="45"/>
      <c r="G8" s="45"/>
      <c r="H8" s="134"/>
      <c r="I8" s="38" t="s">
        <v>47</v>
      </c>
      <c r="J8" s="79">
        <v>3</v>
      </c>
      <c r="K8" s="80"/>
      <c r="L8" s="79">
        <v>3</v>
      </c>
      <c r="M8" s="80"/>
      <c r="N8" s="80"/>
      <c r="O8" s="79">
        <v>3</v>
      </c>
      <c r="P8" s="30"/>
      <c r="Q8" s="125">
        <f>SUM(J8:O8)</f>
        <v>9</v>
      </c>
      <c r="R8" s="125"/>
      <c r="S8" s="46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12.75">
      <c r="A9" s="47" t="s">
        <v>7</v>
      </c>
      <c r="B9" s="48" t="s">
        <v>5</v>
      </c>
      <c r="C9" s="49" t="s">
        <v>6</v>
      </c>
      <c r="D9" s="48" t="s">
        <v>5</v>
      </c>
      <c r="E9" s="49"/>
      <c r="F9" s="49"/>
      <c r="G9" s="49"/>
      <c r="H9" s="134"/>
      <c r="I9" s="38" t="s">
        <v>48</v>
      </c>
      <c r="J9" s="80"/>
      <c r="K9" s="79">
        <v>3</v>
      </c>
      <c r="L9" s="80"/>
      <c r="M9" s="79">
        <v>3</v>
      </c>
      <c r="N9" s="80"/>
      <c r="O9" s="79">
        <v>0</v>
      </c>
      <c r="P9" s="30"/>
      <c r="Q9" s="125">
        <f>SUM(J9:O9)</f>
        <v>6</v>
      </c>
      <c r="R9" s="125"/>
      <c r="S9" s="46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2.75">
      <c r="A10" s="50" t="s">
        <v>8</v>
      </c>
      <c r="B10" s="50" t="s">
        <v>47</v>
      </c>
      <c r="C10" s="48" t="s">
        <v>9</v>
      </c>
      <c r="D10" s="50" t="s">
        <v>51</v>
      </c>
      <c r="E10" s="48">
        <v>7</v>
      </c>
      <c r="F10" s="48" t="s">
        <v>9</v>
      </c>
      <c r="G10" s="48">
        <v>0</v>
      </c>
      <c r="H10" s="134"/>
      <c r="I10" s="38" t="s">
        <v>50</v>
      </c>
      <c r="J10" s="80"/>
      <c r="K10" s="79">
        <v>0</v>
      </c>
      <c r="L10" s="79">
        <v>0</v>
      </c>
      <c r="M10" s="80"/>
      <c r="N10" s="79">
        <v>3</v>
      </c>
      <c r="O10" s="80"/>
      <c r="P10" s="30"/>
      <c r="Q10" s="125">
        <f>SUM(J10:O10)</f>
        <v>3</v>
      </c>
      <c r="R10" s="125"/>
      <c r="S10" s="46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2.75">
      <c r="A11" s="50" t="s">
        <v>10</v>
      </c>
      <c r="B11" s="50" t="s">
        <v>48</v>
      </c>
      <c r="C11" s="48" t="s">
        <v>9</v>
      </c>
      <c r="D11" s="50" t="s">
        <v>50</v>
      </c>
      <c r="E11" s="48">
        <v>4</v>
      </c>
      <c r="F11" s="48" t="s">
        <v>9</v>
      </c>
      <c r="G11" s="48">
        <v>3</v>
      </c>
      <c r="H11" s="134"/>
      <c r="I11" s="38" t="s">
        <v>51</v>
      </c>
      <c r="J11" s="79">
        <v>0</v>
      </c>
      <c r="K11" s="80"/>
      <c r="L11" s="80"/>
      <c r="M11" s="79">
        <v>0</v>
      </c>
      <c r="N11" s="79">
        <v>0</v>
      </c>
      <c r="O11" s="80"/>
      <c r="P11" s="30"/>
      <c r="Q11" s="125">
        <f>SUM(J11:O11)</f>
        <v>0</v>
      </c>
      <c r="R11" s="125"/>
      <c r="S11" s="46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30" ht="12.75">
      <c r="A12" s="50" t="s">
        <v>11</v>
      </c>
      <c r="B12" s="50" t="s">
        <v>47</v>
      </c>
      <c r="C12" s="48" t="s">
        <v>9</v>
      </c>
      <c r="D12" s="50" t="s">
        <v>50</v>
      </c>
      <c r="E12" s="48">
        <v>11</v>
      </c>
      <c r="F12" s="48" t="s">
        <v>9</v>
      </c>
      <c r="G12" s="48">
        <v>0</v>
      </c>
      <c r="H12" s="134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0" ht="12.75">
      <c r="A13" s="50" t="s">
        <v>12</v>
      </c>
      <c r="B13" s="50" t="s">
        <v>48</v>
      </c>
      <c r="C13" s="48" t="s">
        <v>9</v>
      </c>
      <c r="D13" s="50" t="s">
        <v>51</v>
      </c>
      <c r="E13" s="48">
        <v>8</v>
      </c>
      <c r="F13" s="48" t="s">
        <v>9</v>
      </c>
      <c r="G13" s="48">
        <v>2</v>
      </c>
      <c r="H13" s="134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</row>
    <row r="14" spans="1:30" ht="12.75">
      <c r="A14" s="50" t="s">
        <v>13</v>
      </c>
      <c r="B14" s="50" t="s">
        <v>50</v>
      </c>
      <c r="C14" s="48" t="s">
        <v>9</v>
      </c>
      <c r="D14" s="50" t="s">
        <v>51</v>
      </c>
      <c r="E14" s="48">
        <v>4</v>
      </c>
      <c r="F14" s="48" t="s">
        <v>9</v>
      </c>
      <c r="G14" s="48">
        <v>3</v>
      </c>
      <c r="H14" s="52"/>
      <c r="I14" s="53"/>
      <c r="J14" s="71" t="s">
        <v>26</v>
      </c>
      <c r="K14" s="71"/>
      <c r="L14" s="71" t="s">
        <v>27</v>
      </c>
      <c r="M14" s="71"/>
      <c r="N14" s="71" t="s">
        <v>28</v>
      </c>
      <c r="O14" s="71"/>
      <c r="P14" s="71" t="s">
        <v>29</v>
      </c>
      <c r="Q14" s="71"/>
      <c r="R14" s="152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 ht="12.75">
      <c r="A15" s="50" t="s">
        <v>14</v>
      </c>
      <c r="B15" s="50" t="s">
        <v>47</v>
      </c>
      <c r="C15" s="48" t="s">
        <v>9</v>
      </c>
      <c r="D15" s="50" t="s">
        <v>48</v>
      </c>
      <c r="E15" s="48">
        <v>3</v>
      </c>
      <c r="F15" s="48" t="s">
        <v>9</v>
      </c>
      <c r="G15" s="48">
        <v>0</v>
      </c>
      <c r="H15" s="55"/>
      <c r="I15" s="8"/>
      <c r="J15" s="154" t="s">
        <v>52</v>
      </c>
      <c r="K15" s="155"/>
      <c r="L15" s="154" t="s">
        <v>53</v>
      </c>
      <c r="M15" s="155"/>
      <c r="N15" s="154" t="s">
        <v>54</v>
      </c>
      <c r="O15" s="155"/>
      <c r="P15" s="154" t="s">
        <v>120</v>
      </c>
      <c r="Q15" s="155"/>
      <c r="R15" s="152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 ht="12.75">
      <c r="A16" s="50"/>
      <c r="B16" s="51"/>
      <c r="C16" s="48"/>
      <c r="D16" s="51"/>
      <c r="E16" s="48"/>
      <c r="F16" s="48"/>
      <c r="G16" s="48"/>
      <c r="H16" s="26"/>
      <c r="I16" s="5" t="s">
        <v>32</v>
      </c>
      <c r="J16" s="25">
        <v>7</v>
      </c>
      <c r="K16" s="25">
        <v>0</v>
      </c>
      <c r="L16" s="25">
        <v>4</v>
      </c>
      <c r="M16" s="25">
        <v>3</v>
      </c>
      <c r="N16" s="25">
        <v>3</v>
      </c>
      <c r="O16" s="25">
        <v>4</v>
      </c>
      <c r="P16" s="25">
        <v>0</v>
      </c>
      <c r="Q16" s="25">
        <v>7</v>
      </c>
      <c r="R16" s="152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 ht="12.75">
      <c r="A17" s="50"/>
      <c r="B17" s="51"/>
      <c r="C17" s="48"/>
      <c r="D17" s="51"/>
      <c r="E17" s="48"/>
      <c r="F17" s="48"/>
      <c r="G17" s="48"/>
      <c r="I17" s="5" t="s">
        <v>33</v>
      </c>
      <c r="J17" s="25">
        <v>11</v>
      </c>
      <c r="K17" s="25">
        <v>0</v>
      </c>
      <c r="L17" s="25">
        <v>8</v>
      </c>
      <c r="M17" s="25">
        <v>2</v>
      </c>
      <c r="N17" s="25">
        <v>0</v>
      </c>
      <c r="O17" s="25">
        <v>11</v>
      </c>
      <c r="P17" s="25">
        <v>2</v>
      </c>
      <c r="Q17" s="25">
        <v>8</v>
      </c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 ht="12.75">
      <c r="A18" s="50"/>
      <c r="B18" s="54"/>
      <c r="C18" s="48"/>
      <c r="D18" s="35"/>
      <c r="E18" s="48"/>
      <c r="F18" s="48"/>
      <c r="G18" s="48"/>
      <c r="H18" s="6"/>
      <c r="I18" s="5" t="s">
        <v>34</v>
      </c>
      <c r="J18" s="25">
        <v>3</v>
      </c>
      <c r="K18" s="25">
        <v>0</v>
      </c>
      <c r="L18" s="25">
        <v>0</v>
      </c>
      <c r="M18" s="25">
        <v>3</v>
      </c>
      <c r="N18" s="25">
        <v>4</v>
      </c>
      <c r="O18" s="25">
        <v>3</v>
      </c>
      <c r="P18" s="25">
        <v>3</v>
      </c>
      <c r="Q18" s="25">
        <v>4</v>
      </c>
      <c r="R18" s="152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 ht="12.75">
      <c r="A19" s="50"/>
      <c r="B19" s="51"/>
      <c r="C19" s="48"/>
      <c r="D19" s="51"/>
      <c r="E19" s="48"/>
      <c r="F19" s="48"/>
      <c r="G19" s="48"/>
      <c r="I19" s="5" t="s">
        <v>37</v>
      </c>
      <c r="J19" s="25">
        <f>SUM(J16:J18)</f>
        <v>21</v>
      </c>
      <c r="K19" s="25">
        <f aca="true" t="shared" si="0" ref="K19:Q19">SUM(K16:K18)</f>
        <v>0</v>
      </c>
      <c r="L19" s="25">
        <f t="shared" si="0"/>
        <v>12</v>
      </c>
      <c r="M19" s="25">
        <f t="shared" si="0"/>
        <v>8</v>
      </c>
      <c r="N19" s="25">
        <f t="shared" si="0"/>
        <v>7</v>
      </c>
      <c r="O19" s="25">
        <f t="shared" si="0"/>
        <v>18</v>
      </c>
      <c r="P19" s="25">
        <f t="shared" si="0"/>
        <v>5</v>
      </c>
      <c r="Q19" s="25">
        <f t="shared" si="0"/>
        <v>19</v>
      </c>
      <c r="R19" s="152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 ht="12.75">
      <c r="A20" s="50"/>
      <c r="B20" s="51"/>
      <c r="C20" s="48"/>
      <c r="D20" s="51"/>
      <c r="E20" s="48"/>
      <c r="F20" s="48"/>
      <c r="G20" s="48"/>
      <c r="I20" s="5" t="s">
        <v>38</v>
      </c>
      <c r="J20" s="156">
        <f>J19-K19</f>
        <v>21</v>
      </c>
      <c r="K20" s="156"/>
      <c r="L20" s="156">
        <f>L19-M19</f>
        <v>4</v>
      </c>
      <c r="M20" s="156"/>
      <c r="N20" s="156">
        <f>N19-O19</f>
        <v>-11</v>
      </c>
      <c r="O20" s="156"/>
      <c r="P20" s="156">
        <f>P19-Q19</f>
        <v>-14</v>
      </c>
      <c r="Q20" s="156"/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 ht="12.75">
      <c r="A21" s="50"/>
      <c r="B21" s="54"/>
      <c r="C21" s="48"/>
      <c r="D21" s="35"/>
      <c r="E21" s="48"/>
      <c r="F21" s="48"/>
      <c r="G21" s="48"/>
      <c r="I21" s="150"/>
      <c r="J21" s="150"/>
      <c r="K21" s="150"/>
      <c r="L21" s="150"/>
      <c r="M21" s="150"/>
      <c r="N21" s="150"/>
      <c r="O21" s="150"/>
      <c r="P21" s="150"/>
      <c r="Q21" s="150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 ht="12.75">
      <c r="A22" s="50"/>
      <c r="B22" s="51"/>
      <c r="C22" s="48"/>
      <c r="D22" s="51"/>
      <c r="E22" s="48"/>
      <c r="F22" s="48"/>
      <c r="G22" s="48"/>
      <c r="I22" s="147"/>
      <c r="J22" s="147"/>
      <c r="K22" s="147"/>
      <c r="L22" s="147"/>
      <c r="M22" s="147"/>
      <c r="N22" s="147"/>
      <c r="O22" s="147"/>
      <c r="P22" s="147"/>
      <c r="Q22" s="147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 ht="12.75">
      <c r="A23" s="50"/>
      <c r="B23" s="54"/>
      <c r="C23" s="48"/>
      <c r="D23" s="35"/>
      <c r="E23" s="48"/>
      <c r="F23" s="48"/>
      <c r="G23" s="48"/>
      <c r="I23" s="147"/>
      <c r="J23" s="147"/>
      <c r="K23" s="147"/>
      <c r="L23" s="147"/>
      <c r="M23" s="147"/>
      <c r="N23" s="147"/>
      <c r="O23" s="147"/>
      <c r="P23" s="147"/>
      <c r="Q23" s="147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ht="12.75">
      <c r="A24" s="50"/>
      <c r="B24" s="54"/>
      <c r="C24" s="48"/>
      <c r="D24" s="35"/>
      <c r="E24" s="48"/>
      <c r="F24" s="48"/>
      <c r="G24" s="48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 spans="1:30" ht="12.75">
      <c r="A25" s="50"/>
      <c r="B25" s="51"/>
      <c r="C25" s="48"/>
      <c r="D25" s="51"/>
      <c r="E25" s="48"/>
      <c r="F25" s="48"/>
      <c r="G25" s="48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30" ht="12.75">
      <c r="A26" s="50"/>
      <c r="B26" s="54"/>
      <c r="C26" s="48"/>
      <c r="D26" s="35"/>
      <c r="E26" s="48"/>
      <c r="F26" s="48"/>
      <c r="G26" s="48"/>
      <c r="I26" s="73" t="s">
        <v>43</v>
      </c>
      <c r="J26" s="144" t="s">
        <v>167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  <c r="AD26" s="149"/>
    </row>
    <row r="27" spans="1:30" ht="12.75">
      <c r="A27" s="50"/>
      <c r="B27" s="54"/>
      <c r="C27" s="48"/>
      <c r="D27" s="35"/>
      <c r="E27" s="48"/>
      <c r="F27" s="48"/>
      <c r="G27" s="48"/>
      <c r="I27" s="73" t="s">
        <v>44</v>
      </c>
      <c r="J27" s="144" t="s">
        <v>168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  <c r="AD27" s="149"/>
    </row>
    <row r="28" spans="1:30" ht="12.75">
      <c r="A28" s="50"/>
      <c r="B28" s="51"/>
      <c r="C28" s="48"/>
      <c r="D28" s="51"/>
      <c r="E28" s="48"/>
      <c r="F28" s="48"/>
      <c r="G28" s="48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 spans="1:30" ht="12.75">
      <c r="A29" s="50"/>
      <c r="B29" s="51"/>
      <c r="C29" s="48"/>
      <c r="D29" s="51"/>
      <c r="E29" s="48"/>
      <c r="F29" s="48"/>
      <c r="G29" s="48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ht="12.75">
      <c r="A30" s="50"/>
      <c r="B30" s="51"/>
      <c r="C30" s="48"/>
      <c r="D30" s="51"/>
      <c r="E30" s="48"/>
      <c r="F30" s="48"/>
      <c r="G30" s="48"/>
      <c r="H30" s="21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66" t="s">
        <v>39</v>
      </c>
      <c r="Y30" s="65"/>
      <c r="Z30" s="66" t="s">
        <v>40</v>
      </c>
      <c r="AA30" s="65"/>
      <c r="AB30" s="66" t="s">
        <v>41</v>
      </c>
      <c r="AC30" s="65"/>
      <c r="AD30" s="149"/>
    </row>
    <row r="31" spans="1:30" ht="12.75">
      <c r="A31" s="72" t="s">
        <v>42</v>
      </c>
      <c r="B31" s="56"/>
      <c r="C31" s="57"/>
      <c r="D31" s="58"/>
      <c r="E31" s="57"/>
      <c r="F31" s="57"/>
      <c r="G31" s="59"/>
      <c r="H31" s="21"/>
      <c r="I31" s="38" t="s">
        <v>47</v>
      </c>
      <c r="J31" s="39" t="s">
        <v>116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142">
        <v>9</v>
      </c>
      <c r="Y31" s="143"/>
      <c r="Z31" s="70">
        <v>21</v>
      </c>
      <c r="AA31" s="70">
        <v>0</v>
      </c>
      <c r="AB31" s="142">
        <v>1</v>
      </c>
      <c r="AC31" s="143"/>
      <c r="AD31" s="149"/>
    </row>
    <row r="32" spans="1:30" ht="12.75">
      <c r="A32" s="140"/>
      <c r="B32" s="141"/>
      <c r="C32" s="141"/>
      <c r="D32" s="141"/>
      <c r="E32" s="141"/>
      <c r="F32" s="141"/>
      <c r="G32" s="141"/>
      <c r="H32" s="21"/>
      <c r="I32" s="38" t="s">
        <v>48</v>
      </c>
      <c r="J32" s="39" t="s">
        <v>117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142">
        <v>6</v>
      </c>
      <c r="Y32" s="143"/>
      <c r="Z32" s="70">
        <v>12</v>
      </c>
      <c r="AA32" s="70">
        <v>8</v>
      </c>
      <c r="AB32" s="142">
        <v>2</v>
      </c>
      <c r="AC32" s="143"/>
      <c r="AD32" s="149"/>
    </row>
    <row r="33" spans="1:30" ht="12.75">
      <c r="A33" s="140"/>
      <c r="B33" s="141"/>
      <c r="C33" s="141"/>
      <c r="D33" s="141"/>
      <c r="E33" s="141"/>
      <c r="F33" s="141"/>
      <c r="G33" s="141"/>
      <c r="H33" s="21"/>
      <c r="I33" s="38" t="s">
        <v>50</v>
      </c>
      <c r="J33" s="39" t="s">
        <v>118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142">
        <v>3</v>
      </c>
      <c r="Y33" s="143"/>
      <c r="Z33" s="70">
        <v>7</v>
      </c>
      <c r="AA33" s="70">
        <v>18</v>
      </c>
      <c r="AB33" s="142">
        <v>3</v>
      </c>
      <c r="AC33" s="143"/>
      <c r="AD33" s="149"/>
    </row>
    <row r="34" spans="1:30" ht="12.75">
      <c r="A34" s="140"/>
      <c r="B34" s="141"/>
      <c r="C34" s="141"/>
      <c r="D34" s="141"/>
      <c r="E34" s="141"/>
      <c r="F34" s="141"/>
      <c r="G34" s="141"/>
      <c r="H34" s="21"/>
      <c r="I34" s="38" t="s">
        <v>51</v>
      </c>
      <c r="J34" s="39" t="s">
        <v>119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142">
        <v>0</v>
      </c>
      <c r="Y34" s="143"/>
      <c r="Z34" s="70">
        <v>5</v>
      </c>
      <c r="AA34" s="70">
        <v>19</v>
      </c>
      <c r="AB34" s="142">
        <v>4</v>
      </c>
      <c r="AC34" s="143"/>
      <c r="AD34" s="149"/>
    </row>
    <row r="35" spans="1:23" ht="12.75">
      <c r="A35" s="21"/>
      <c r="B35" s="19"/>
      <c r="C35" s="20"/>
      <c r="D35" s="21"/>
      <c r="E35" s="22"/>
      <c r="F35" s="22"/>
      <c r="G35" s="22"/>
      <c r="U35" s="21"/>
      <c r="V35" s="21"/>
      <c r="W35" s="21"/>
    </row>
    <row r="36" spans="1:23" ht="12.75">
      <c r="A36" s="21"/>
      <c r="B36" s="19"/>
      <c r="C36" s="20"/>
      <c r="D36" s="21"/>
      <c r="E36" s="22"/>
      <c r="F36" s="22"/>
      <c r="G36" s="22"/>
      <c r="U36" s="21"/>
      <c r="V36" s="21"/>
      <c r="W36" s="21"/>
    </row>
    <row r="37" spans="2:8" ht="13.5" thickBot="1">
      <c r="B37" s="60"/>
      <c r="C37" s="61"/>
      <c r="D37" s="28"/>
      <c r="E37" s="37"/>
      <c r="F37" s="37"/>
      <c r="G37" s="37"/>
      <c r="H37" s="28"/>
    </row>
    <row r="38" spans="1:30" ht="12.75">
      <c r="A38" s="67" t="s">
        <v>25</v>
      </c>
      <c r="B38" s="131" t="s">
        <v>59</v>
      </c>
      <c r="C38" s="132"/>
      <c r="D38" s="132"/>
      <c r="E38" s="132"/>
      <c r="F38" s="132"/>
      <c r="G38" s="133"/>
      <c r="H38" s="134"/>
      <c r="I38" s="142" t="s">
        <v>177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3"/>
      <c r="X38" s="142" t="s">
        <v>46</v>
      </c>
      <c r="Y38" s="143"/>
      <c r="Z38" s="142" t="s">
        <v>40</v>
      </c>
      <c r="AA38" s="143"/>
      <c r="AB38" s="142" t="s">
        <v>41</v>
      </c>
      <c r="AC38" s="143"/>
      <c r="AD38" s="130"/>
    </row>
    <row r="39" spans="1:30" ht="12.75">
      <c r="A39" s="68" t="s">
        <v>0</v>
      </c>
      <c r="B39" s="127" t="s">
        <v>45</v>
      </c>
      <c r="C39" s="128"/>
      <c r="D39" s="128"/>
      <c r="E39" s="128"/>
      <c r="F39" s="128"/>
      <c r="G39" s="129"/>
      <c r="H39" s="134"/>
      <c r="I39" s="38" t="s">
        <v>47</v>
      </c>
      <c r="J39" s="39" t="s">
        <v>116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142">
        <v>9</v>
      </c>
      <c r="Y39" s="143"/>
      <c r="Z39" s="70">
        <v>21</v>
      </c>
      <c r="AA39" s="70">
        <v>0</v>
      </c>
      <c r="AB39" s="142">
        <v>1</v>
      </c>
      <c r="AC39" s="143"/>
      <c r="AD39" s="130"/>
    </row>
    <row r="40" spans="1:30" ht="12.75">
      <c r="A40" s="68" t="s">
        <v>1</v>
      </c>
      <c r="B40" s="127" t="s">
        <v>179</v>
      </c>
      <c r="C40" s="128"/>
      <c r="D40" s="128"/>
      <c r="E40" s="128"/>
      <c r="F40" s="128"/>
      <c r="G40" s="129"/>
      <c r="H40" s="134"/>
      <c r="I40" s="38" t="s">
        <v>48</v>
      </c>
      <c r="J40" s="39" t="s">
        <v>117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142">
        <v>6</v>
      </c>
      <c r="Y40" s="143"/>
      <c r="Z40" s="70">
        <v>12</v>
      </c>
      <c r="AA40" s="70">
        <v>8</v>
      </c>
      <c r="AB40" s="142">
        <v>2</v>
      </c>
      <c r="AC40" s="143"/>
      <c r="AD40" s="130"/>
    </row>
    <row r="41" spans="1:30" ht="12.75">
      <c r="A41" s="68" t="s">
        <v>2</v>
      </c>
      <c r="B41" s="127" t="s">
        <v>180</v>
      </c>
      <c r="C41" s="128"/>
      <c r="D41" s="128"/>
      <c r="E41" s="128"/>
      <c r="F41" s="128"/>
      <c r="G41" s="129"/>
      <c r="H41" s="134"/>
      <c r="I41" s="38" t="s">
        <v>50</v>
      </c>
      <c r="J41" s="39" t="s">
        <v>118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142">
        <v>3</v>
      </c>
      <c r="Y41" s="143"/>
      <c r="Z41" s="70">
        <v>7</v>
      </c>
      <c r="AA41" s="70">
        <v>18</v>
      </c>
      <c r="AB41" s="142">
        <v>3</v>
      </c>
      <c r="AC41" s="143"/>
      <c r="AD41" s="130"/>
    </row>
    <row r="42" spans="1:30" ht="12.75">
      <c r="A42" s="68" t="s">
        <v>3</v>
      </c>
      <c r="B42" s="135" t="s">
        <v>195</v>
      </c>
      <c r="C42" s="128"/>
      <c r="D42" s="128"/>
      <c r="E42" s="128"/>
      <c r="F42" s="128"/>
      <c r="G42" s="129"/>
      <c r="H42" s="134"/>
      <c r="I42" s="38" t="s">
        <v>51</v>
      </c>
      <c r="J42" s="39" t="s">
        <v>206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142">
        <v>0</v>
      </c>
      <c r="Y42" s="143"/>
      <c r="Z42" s="70">
        <v>5</v>
      </c>
      <c r="AA42" s="70">
        <v>19</v>
      </c>
      <c r="AB42" s="142">
        <v>4</v>
      </c>
      <c r="AC42" s="143"/>
      <c r="AD42" s="130"/>
    </row>
    <row r="43" spans="1:30" ht="12.75">
      <c r="A43" s="68" t="s">
        <v>24</v>
      </c>
      <c r="B43" s="127" t="s">
        <v>187</v>
      </c>
      <c r="C43" s="128"/>
      <c r="D43" s="128"/>
      <c r="E43" s="128"/>
      <c r="F43" s="128"/>
      <c r="G43" s="129"/>
      <c r="H43" s="134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1:30" ht="13.5" thickBot="1">
      <c r="A44" s="69" t="s">
        <v>4</v>
      </c>
      <c r="B44" s="157" t="s">
        <v>56</v>
      </c>
      <c r="C44" s="158"/>
      <c r="D44" s="159" t="s">
        <v>176</v>
      </c>
      <c r="E44" s="160"/>
      <c r="F44" s="160"/>
      <c r="G44" s="124"/>
      <c r="H44" s="134"/>
      <c r="I44" s="5" t="s">
        <v>5</v>
      </c>
      <c r="J44" s="25">
        <v>1</v>
      </c>
      <c r="K44" s="25">
        <v>2</v>
      </c>
      <c r="L44" s="25">
        <v>3</v>
      </c>
      <c r="M44" s="25">
        <v>4</v>
      </c>
      <c r="N44" s="25">
        <v>5</v>
      </c>
      <c r="O44" s="25">
        <v>6</v>
      </c>
      <c r="P44" s="148" t="s">
        <v>46</v>
      </c>
      <c r="Q44" s="148"/>
      <c r="R44" s="143"/>
      <c r="S44" s="36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1:30" ht="12.75">
      <c r="A45" s="42"/>
      <c r="B45" s="43"/>
      <c r="C45" s="44"/>
      <c r="D45" s="42"/>
      <c r="E45" s="45"/>
      <c r="F45" s="45"/>
      <c r="G45" s="45"/>
      <c r="H45" s="134"/>
      <c r="I45" s="38" t="s">
        <v>47</v>
      </c>
      <c r="J45" s="79">
        <v>3</v>
      </c>
      <c r="K45" s="80"/>
      <c r="L45" s="79">
        <v>3</v>
      </c>
      <c r="M45" s="80"/>
      <c r="N45" s="80"/>
      <c r="O45" s="79">
        <v>3</v>
      </c>
      <c r="P45" s="30"/>
      <c r="Q45" s="125">
        <f>SUM(J45:O45)</f>
        <v>9</v>
      </c>
      <c r="R45" s="125"/>
      <c r="S45" s="46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1:30" ht="12.75">
      <c r="A46" s="47" t="s">
        <v>7</v>
      </c>
      <c r="B46" s="48" t="s">
        <v>5</v>
      </c>
      <c r="C46" s="49" t="s">
        <v>6</v>
      </c>
      <c r="D46" s="48" t="s">
        <v>5</v>
      </c>
      <c r="E46" s="49"/>
      <c r="F46" s="49"/>
      <c r="G46" s="49"/>
      <c r="H46" s="134"/>
      <c r="I46" s="38" t="s">
        <v>48</v>
      </c>
      <c r="J46" s="80"/>
      <c r="K46" s="79">
        <v>1</v>
      </c>
      <c r="L46" s="80"/>
      <c r="M46" s="79">
        <v>3</v>
      </c>
      <c r="N46" s="80"/>
      <c r="O46" s="79">
        <v>0</v>
      </c>
      <c r="P46" s="30"/>
      <c r="Q46" s="125">
        <f>SUM(J46:O46)</f>
        <v>4</v>
      </c>
      <c r="R46" s="125"/>
      <c r="S46" s="46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1:30" ht="12.75">
      <c r="A47" s="50" t="s">
        <v>8</v>
      </c>
      <c r="B47" s="50" t="s">
        <v>47</v>
      </c>
      <c r="C47" s="48" t="s">
        <v>9</v>
      </c>
      <c r="D47" s="50" t="s">
        <v>51</v>
      </c>
      <c r="E47" s="48">
        <v>5</v>
      </c>
      <c r="F47" s="48" t="s">
        <v>9</v>
      </c>
      <c r="G47" s="48">
        <v>0</v>
      </c>
      <c r="H47" s="134"/>
      <c r="I47" s="38" t="s">
        <v>50</v>
      </c>
      <c r="J47" s="80"/>
      <c r="K47" s="79">
        <v>1</v>
      </c>
      <c r="L47" s="79">
        <v>0</v>
      </c>
      <c r="M47" s="80"/>
      <c r="N47" s="79">
        <v>3</v>
      </c>
      <c r="O47" s="80"/>
      <c r="P47" s="30"/>
      <c r="Q47" s="125">
        <f>SUM(J47:O47)</f>
        <v>4</v>
      </c>
      <c r="R47" s="125"/>
      <c r="S47" s="46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1:30" ht="12.75">
      <c r="A48" s="50" t="s">
        <v>10</v>
      </c>
      <c r="B48" s="50" t="s">
        <v>48</v>
      </c>
      <c r="C48" s="48" t="s">
        <v>9</v>
      </c>
      <c r="D48" s="50" t="s">
        <v>50</v>
      </c>
      <c r="E48" s="48">
        <v>4</v>
      </c>
      <c r="F48" s="48" t="s">
        <v>9</v>
      </c>
      <c r="G48" s="48">
        <v>4</v>
      </c>
      <c r="H48" s="134"/>
      <c r="I48" s="38" t="s">
        <v>51</v>
      </c>
      <c r="J48" s="79">
        <v>0</v>
      </c>
      <c r="K48" s="80"/>
      <c r="L48" s="80"/>
      <c r="M48" s="79">
        <v>0</v>
      </c>
      <c r="N48" s="79">
        <v>0</v>
      </c>
      <c r="O48" s="80"/>
      <c r="P48" s="30"/>
      <c r="Q48" s="125">
        <f>SUM(J48:O48)</f>
        <v>0</v>
      </c>
      <c r="R48" s="125"/>
      <c r="S48" s="46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1:30" ht="12.75">
      <c r="A49" s="50" t="s">
        <v>11</v>
      </c>
      <c r="B49" s="50" t="s">
        <v>47</v>
      </c>
      <c r="C49" s="48" t="s">
        <v>9</v>
      </c>
      <c r="D49" s="50" t="s">
        <v>50</v>
      </c>
      <c r="E49" s="48">
        <v>10</v>
      </c>
      <c r="F49" s="48" t="s">
        <v>9</v>
      </c>
      <c r="G49" s="48">
        <v>3</v>
      </c>
      <c r="H49" s="134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ht="12.75">
      <c r="A50" s="50" t="s">
        <v>12</v>
      </c>
      <c r="B50" s="50" t="s">
        <v>48</v>
      </c>
      <c r="C50" s="48" t="s">
        <v>9</v>
      </c>
      <c r="D50" s="50" t="s">
        <v>51</v>
      </c>
      <c r="E50" s="48">
        <v>5</v>
      </c>
      <c r="F50" s="48" t="s">
        <v>9</v>
      </c>
      <c r="G50" s="48">
        <v>0</v>
      </c>
      <c r="H50" s="134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ht="12.75">
      <c r="A51" s="50" t="s">
        <v>13</v>
      </c>
      <c r="B51" s="50" t="s">
        <v>50</v>
      </c>
      <c r="C51" s="48" t="s">
        <v>9</v>
      </c>
      <c r="D51" s="50" t="s">
        <v>51</v>
      </c>
      <c r="E51" s="48">
        <v>5</v>
      </c>
      <c r="F51" s="48" t="s">
        <v>9</v>
      </c>
      <c r="G51" s="48">
        <v>0</v>
      </c>
      <c r="H51" s="52"/>
      <c r="I51" s="53"/>
      <c r="J51" s="71" t="s">
        <v>26</v>
      </c>
      <c r="K51" s="71"/>
      <c r="L51" s="71" t="s">
        <v>27</v>
      </c>
      <c r="M51" s="71"/>
      <c r="N51" s="71" t="s">
        <v>28</v>
      </c>
      <c r="O51" s="71"/>
      <c r="P51" s="71" t="s">
        <v>29</v>
      </c>
      <c r="Q51" s="71"/>
      <c r="R51" s="152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1:30" ht="12.75">
      <c r="A52" s="50" t="s">
        <v>14</v>
      </c>
      <c r="B52" s="50" t="s">
        <v>47</v>
      </c>
      <c r="C52" s="48" t="s">
        <v>9</v>
      </c>
      <c r="D52" s="50" t="s">
        <v>48</v>
      </c>
      <c r="E52" s="48">
        <v>6</v>
      </c>
      <c r="F52" s="48" t="s">
        <v>9</v>
      </c>
      <c r="G52" s="48">
        <v>1</v>
      </c>
      <c r="H52" s="55"/>
      <c r="I52" s="8"/>
      <c r="J52" s="154" t="s">
        <v>52</v>
      </c>
      <c r="K52" s="155"/>
      <c r="L52" s="154" t="s">
        <v>53</v>
      </c>
      <c r="M52" s="155"/>
      <c r="N52" s="154" t="s">
        <v>54</v>
      </c>
      <c r="O52" s="155"/>
      <c r="P52" s="154" t="s">
        <v>120</v>
      </c>
      <c r="Q52" s="155"/>
      <c r="R52" s="152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</row>
    <row r="53" spans="1:30" ht="12.75">
      <c r="A53" s="50"/>
      <c r="B53" s="51"/>
      <c r="C53" s="48"/>
      <c r="D53" s="51"/>
      <c r="E53" s="48"/>
      <c r="F53" s="48"/>
      <c r="G53" s="48"/>
      <c r="H53" s="26"/>
      <c r="I53" s="5" t="s">
        <v>32</v>
      </c>
      <c r="J53" s="25">
        <v>5</v>
      </c>
      <c r="K53" s="25">
        <v>0</v>
      </c>
      <c r="L53" s="25">
        <v>4</v>
      </c>
      <c r="M53" s="25">
        <v>4</v>
      </c>
      <c r="N53" s="25">
        <v>4</v>
      </c>
      <c r="O53" s="25">
        <v>4</v>
      </c>
      <c r="P53" s="25">
        <v>0</v>
      </c>
      <c r="Q53" s="25">
        <v>5</v>
      </c>
      <c r="R53" s="152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</row>
    <row r="54" spans="1:30" ht="12.75">
      <c r="A54" s="50"/>
      <c r="B54" s="51"/>
      <c r="C54" s="48"/>
      <c r="D54" s="51"/>
      <c r="E54" s="48"/>
      <c r="F54" s="48"/>
      <c r="G54" s="48"/>
      <c r="I54" s="5" t="s">
        <v>33</v>
      </c>
      <c r="J54" s="25">
        <v>10</v>
      </c>
      <c r="K54" s="25">
        <v>3</v>
      </c>
      <c r="L54" s="25">
        <v>5</v>
      </c>
      <c r="M54" s="25">
        <v>0</v>
      </c>
      <c r="N54" s="25">
        <v>3</v>
      </c>
      <c r="O54" s="25">
        <v>10</v>
      </c>
      <c r="P54" s="25">
        <v>0</v>
      </c>
      <c r="Q54" s="25">
        <v>5</v>
      </c>
      <c r="R54" s="152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</row>
    <row r="55" spans="1:30" ht="12.75">
      <c r="A55" s="50"/>
      <c r="B55" s="54"/>
      <c r="C55" s="48"/>
      <c r="D55" s="35"/>
      <c r="E55" s="48"/>
      <c r="F55" s="48"/>
      <c r="G55" s="48"/>
      <c r="H55" s="6"/>
      <c r="I55" s="5" t="s">
        <v>34</v>
      </c>
      <c r="J55" s="25">
        <v>6</v>
      </c>
      <c r="K55" s="25">
        <v>1</v>
      </c>
      <c r="L55" s="25">
        <v>1</v>
      </c>
      <c r="M55" s="25">
        <v>6</v>
      </c>
      <c r="N55" s="25">
        <v>5</v>
      </c>
      <c r="O55" s="25">
        <v>0</v>
      </c>
      <c r="P55" s="25">
        <v>0</v>
      </c>
      <c r="Q55" s="25">
        <v>5</v>
      </c>
      <c r="R55" s="152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</row>
    <row r="56" spans="1:30" ht="12.75">
      <c r="A56" s="50"/>
      <c r="B56" s="51"/>
      <c r="C56" s="48"/>
      <c r="D56" s="51"/>
      <c r="E56" s="48"/>
      <c r="F56" s="48"/>
      <c r="G56" s="48"/>
      <c r="I56" s="5" t="s">
        <v>37</v>
      </c>
      <c r="J56" s="25">
        <f aca="true" t="shared" si="1" ref="J56:Q56">SUM(J53:J55)</f>
        <v>21</v>
      </c>
      <c r="K56" s="25">
        <f t="shared" si="1"/>
        <v>4</v>
      </c>
      <c r="L56" s="25">
        <f t="shared" si="1"/>
        <v>10</v>
      </c>
      <c r="M56" s="25">
        <f t="shared" si="1"/>
        <v>10</v>
      </c>
      <c r="N56" s="25">
        <f t="shared" si="1"/>
        <v>12</v>
      </c>
      <c r="O56" s="25">
        <f t="shared" si="1"/>
        <v>14</v>
      </c>
      <c r="P56" s="25">
        <f t="shared" si="1"/>
        <v>0</v>
      </c>
      <c r="Q56" s="25">
        <f t="shared" si="1"/>
        <v>15</v>
      </c>
      <c r="R56" s="152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</row>
    <row r="57" spans="1:30" ht="12.75">
      <c r="A57" s="50"/>
      <c r="B57" s="51"/>
      <c r="C57" s="48"/>
      <c r="D57" s="51"/>
      <c r="E57" s="48"/>
      <c r="F57" s="48"/>
      <c r="G57" s="48"/>
      <c r="I57" s="5" t="s">
        <v>38</v>
      </c>
      <c r="J57" s="156">
        <f>J56-K56</f>
        <v>17</v>
      </c>
      <c r="K57" s="156"/>
      <c r="L57" s="156">
        <f>L56-M56</f>
        <v>0</v>
      </c>
      <c r="M57" s="156"/>
      <c r="N57" s="156">
        <f>N56-O56</f>
        <v>-2</v>
      </c>
      <c r="O57" s="156"/>
      <c r="P57" s="156">
        <f>P56-Q56</f>
        <v>-15</v>
      </c>
      <c r="Q57" s="156"/>
      <c r="R57" s="152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</row>
    <row r="58" spans="1:30" ht="12.75">
      <c r="A58" s="50"/>
      <c r="B58" s="54"/>
      <c r="C58" s="48"/>
      <c r="D58" s="35"/>
      <c r="E58" s="48"/>
      <c r="F58" s="48"/>
      <c r="G58" s="48"/>
      <c r="I58" s="150"/>
      <c r="J58" s="150"/>
      <c r="K58" s="150"/>
      <c r="L58" s="150"/>
      <c r="M58" s="150"/>
      <c r="N58" s="150"/>
      <c r="O58" s="150"/>
      <c r="P58" s="150"/>
      <c r="Q58" s="150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</row>
    <row r="59" spans="1:30" ht="12.75">
      <c r="A59" s="50"/>
      <c r="B59" s="51"/>
      <c r="C59" s="48"/>
      <c r="D59" s="51"/>
      <c r="E59" s="48"/>
      <c r="F59" s="48"/>
      <c r="G59" s="48"/>
      <c r="I59" s="147"/>
      <c r="J59" s="147"/>
      <c r="K59" s="147"/>
      <c r="L59" s="147"/>
      <c r="M59" s="147"/>
      <c r="N59" s="147"/>
      <c r="O59" s="147"/>
      <c r="P59" s="147"/>
      <c r="Q59" s="147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</row>
    <row r="60" spans="1:30" ht="12.75">
      <c r="A60" s="50"/>
      <c r="B60" s="54"/>
      <c r="C60" s="48"/>
      <c r="D60" s="35"/>
      <c r="E60" s="48"/>
      <c r="F60" s="48"/>
      <c r="G60" s="48"/>
      <c r="I60" s="147"/>
      <c r="J60" s="147"/>
      <c r="K60" s="147"/>
      <c r="L60" s="147"/>
      <c r="M60" s="147"/>
      <c r="N60" s="147"/>
      <c r="O60" s="147"/>
      <c r="P60" s="147"/>
      <c r="Q60" s="147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</row>
    <row r="61" spans="1:30" ht="12.75">
      <c r="A61" s="50"/>
      <c r="B61" s="54"/>
      <c r="C61" s="48"/>
      <c r="D61" s="35"/>
      <c r="E61" s="48"/>
      <c r="F61" s="48"/>
      <c r="G61" s="48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1:30" ht="12.75">
      <c r="A62" s="50"/>
      <c r="B62" s="51"/>
      <c r="C62" s="48"/>
      <c r="D62" s="51"/>
      <c r="E62" s="48"/>
      <c r="F62" s="48"/>
      <c r="G62" s="48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1:30" ht="12.75">
      <c r="A63" s="50"/>
      <c r="B63" s="54"/>
      <c r="C63" s="48"/>
      <c r="D63" s="35"/>
      <c r="E63" s="48"/>
      <c r="F63" s="48"/>
      <c r="G63" s="48"/>
      <c r="I63" s="73" t="s">
        <v>43</v>
      </c>
      <c r="J63" s="144" t="s">
        <v>226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  <c r="AD63" s="149"/>
    </row>
    <row r="64" spans="1:30" ht="12.75">
      <c r="A64" s="50"/>
      <c r="B64" s="54"/>
      <c r="C64" s="48"/>
      <c r="D64" s="35"/>
      <c r="E64" s="48"/>
      <c r="F64" s="48"/>
      <c r="G64" s="48"/>
      <c r="I64" s="73" t="s">
        <v>44</v>
      </c>
      <c r="J64" s="144" t="s">
        <v>227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  <c r="AD64" s="149"/>
    </row>
    <row r="65" spans="1:30" ht="12.75">
      <c r="A65" s="50"/>
      <c r="B65" s="51"/>
      <c r="C65" s="48"/>
      <c r="D65" s="51"/>
      <c r="E65" s="48"/>
      <c r="F65" s="48"/>
      <c r="G65" s="48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1:30" ht="12.75">
      <c r="A66" s="50"/>
      <c r="B66" s="51"/>
      <c r="C66" s="48"/>
      <c r="D66" s="51"/>
      <c r="E66" s="48"/>
      <c r="F66" s="48"/>
      <c r="G66" s="48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1:30" ht="12.75">
      <c r="A67" s="50"/>
      <c r="B67" s="51"/>
      <c r="C67" s="48"/>
      <c r="D67" s="51"/>
      <c r="E67" s="48"/>
      <c r="F67" s="48"/>
      <c r="G67" s="48"/>
      <c r="H67" s="21"/>
      <c r="I67" s="142" t="s">
        <v>178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3"/>
      <c r="X67" s="66" t="s">
        <v>39</v>
      </c>
      <c r="Y67" s="65"/>
      <c r="Z67" s="66" t="s">
        <v>40</v>
      </c>
      <c r="AA67" s="65"/>
      <c r="AB67" s="66" t="s">
        <v>41</v>
      </c>
      <c r="AC67" s="65"/>
      <c r="AD67" s="149"/>
    </row>
    <row r="68" spans="1:30" ht="12.75">
      <c r="A68" s="72" t="s">
        <v>42</v>
      </c>
      <c r="B68" s="56"/>
      <c r="C68" s="57"/>
      <c r="D68" s="58"/>
      <c r="E68" s="57"/>
      <c r="F68" s="57"/>
      <c r="G68" s="59"/>
      <c r="H68" s="21"/>
      <c r="I68" s="38" t="s">
        <v>47</v>
      </c>
      <c r="J68" s="39" t="s">
        <v>116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142">
        <v>18</v>
      </c>
      <c r="Y68" s="143"/>
      <c r="Z68" s="70">
        <f>SUM(Z39+J56)</f>
        <v>42</v>
      </c>
      <c r="AA68" s="70">
        <f>SUM(AA39+K56)</f>
        <v>4</v>
      </c>
      <c r="AB68" s="142">
        <v>1</v>
      </c>
      <c r="AC68" s="143"/>
      <c r="AD68" s="149"/>
    </row>
    <row r="69" spans="1:30" ht="12.75">
      <c r="A69" s="140" t="s">
        <v>228</v>
      </c>
      <c r="B69" s="141"/>
      <c r="C69" s="141"/>
      <c r="D69" s="141"/>
      <c r="E69" s="141"/>
      <c r="F69" s="141"/>
      <c r="G69" s="141"/>
      <c r="H69" s="21"/>
      <c r="I69" s="38" t="s">
        <v>48</v>
      </c>
      <c r="J69" s="39" t="s">
        <v>117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142">
        <v>10</v>
      </c>
      <c r="Y69" s="143"/>
      <c r="Z69" s="70">
        <f>SUM(Z40+L56)</f>
        <v>22</v>
      </c>
      <c r="AA69" s="70">
        <f>SUM(AA40+M56)</f>
        <v>18</v>
      </c>
      <c r="AB69" s="142">
        <v>2</v>
      </c>
      <c r="AC69" s="143"/>
      <c r="AD69" s="149"/>
    </row>
    <row r="70" spans="1:30" ht="12.75">
      <c r="A70" s="140" t="s">
        <v>220</v>
      </c>
      <c r="B70" s="141"/>
      <c r="C70" s="141"/>
      <c r="D70" s="141"/>
      <c r="E70" s="141"/>
      <c r="F70" s="141"/>
      <c r="G70" s="141"/>
      <c r="H70" s="21"/>
      <c r="I70" s="38" t="s">
        <v>50</v>
      </c>
      <c r="J70" s="39" t="s">
        <v>118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142">
        <v>7</v>
      </c>
      <c r="Y70" s="143"/>
      <c r="Z70" s="70">
        <f>SUM(Z41+N56)</f>
        <v>19</v>
      </c>
      <c r="AA70" s="70">
        <f>SUM(O56+AA41)</f>
        <v>32</v>
      </c>
      <c r="AB70" s="142">
        <v>3</v>
      </c>
      <c r="AC70" s="143"/>
      <c r="AD70" s="149"/>
    </row>
    <row r="71" spans="1:30" ht="12.75">
      <c r="A71" s="140"/>
      <c r="B71" s="141"/>
      <c r="C71" s="141"/>
      <c r="D71" s="141"/>
      <c r="E71" s="141"/>
      <c r="F71" s="141"/>
      <c r="G71" s="141"/>
      <c r="H71" s="21"/>
      <c r="I71" s="38" t="s">
        <v>51</v>
      </c>
      <c r="J71" s="39" t="s">
        <v>206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142">
        <v>0</v>
      </c>
      <c r="Y71" s="143"/>
      <c r="Z71" s="70">
        <f>SUM(Z42+P56)</f>
        <v>5</v>
      </c>
      <c r="AA71" s="70">
        <f>SUM(AA42+Q56)</f>
        <v>34</v>
      </c>
      <c r="AB71" s="142">
        <v>4</v>
      </c>
      <c r="AC71" s="143"/>
      <c r="AD71" s="149"/>
    </row>
    <row r="72" spans="1:23" ht="12.75">
      <c r="A72" s="21"/>
      <c r="B72" s="19"/>
      <c r="C72" s="20"/>
      <c r="D72" s="21"/>
      <c r="E72" s="22"/>
      <c r="F72" s="22"/>
      <c r="G72" s="22"/>
      <c r="U72" s="21"/>
      <c r="V72" s="21"/>
      <c r="W72" s="21"/>
    </row>
    <row r="73" spans="2:8" ht="12.75">
      <c r="B73" s="60"/>
      <c r="C73" s="61"/>
      <c r="D73" s="28"/>
      <c r="E73" s="37"/>
      <c r="F73" s="37"/>
      <c r="G73" s="37"/>
      <c r="H73" s="28"/>
    </row>
    <row r="75" ht="13.5" thickBot="1"/>
    <row r="76" spans="1:30" ht="12.75">
      <c r="A76" s="67" t="s">
        <v>25</v>
      </c>
      <c r="B76" s="131" t="s">
        <v>59</v>
      </c>
      <c r="C76" s="132"/>
      <c r="D76" s="132"/>
      <c r="E76" s="132"/>
      <c r="F76" s="132"/>
      <c r="G76" s="133"/>
      <c r="H76" s="134"/>
      <c r="I76" s="142" t="s">
        <v>178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3"/>
      <c r="X76" s="66" t="s">
        <v>39</v>
      </c>
      <c r="Y76" s="65"/>
      <c r="Z76" s="66" t="s">
        <v>40</v>
      </c>
      <c r="AA76" s="65"/>
      <c r="AB76" s="66" t="s">
        <v>41</v>
      </c>
      <c r="AC76" s="65"/>
      <c r="AD76" s="130"/>
    </row>
    <row r="77" spans="1:30" ht="12.75">
      <c r="A77" s="68" t="s">
        <v>0</v>
      </c>
      <c r="B77" s="127" t="s">
        <v>45</v>
      </c>
      <c r="C77" s="128"/>
      <c r="D77" s="128"/>
      <c r="E77" s="128"/>
      <c r="F77" s="128"/>
      <c r="G77" s="129"/>
      <c r="H77" s="134"/>
      <c r="I77" s="38" t="s">
        <v>47</v>
      </c>
      <c r="J77" s="39" t="s">
        <v>116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142">
        <v>18</v>
      </c>
      <c r="Y77" s="143"/>
      <c r="Z77" s="70">
        <v>42</v>
      </c>
      <c r="AA77" s="70">
        <v>4</v>
      </c>
      <c r="AB77" s="142">
        <v>1</v>
      </c>
      <c r="AC77" s="143"/>
      <c r="AD77" s="130"/>
    </row>
    <row r="78" spans="1:30" ht="12.75">
      <c r="A78" s="68" t="s">
        <v>1</v>
      </c>
      <c r="B78" s="127" t="s">
        <v>244</v>
      </c>
      <c r="C78" s="128"/>
      <c r="D78" s="128"/>
      <c r="E78" s="128"/>
      <c r="F78" s="128"/>
      <c r="G78" s="129"/>
      <c r="H78" s="134"/>
      <c r="I78" s="38" t="s">
        <v>48</v>
      </c>
      <c r="J78" s="39" t="s">
        <v>117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142">
        <v>10</v>
      </c>
      <c r="Y78" s="143"/>
      <c r="Z78" s="70">
        <v>22</v>
      </c>
      <c r="AA78" s="70">
        <v>18</v>
      </c>
      <c r="AB78" s="142">
        <v>2</v>
      </c>
      <c r="AC78" s="143"/>
      <c r="AD78" s="130"/>
    </row>
    <row r="79" spans="1:30" ht="12.75">
      <c r="A79" s="68" t="s">
        <v>2</v>
      </c>
      <c r="B79" s="127" t="s">
        <v>264</v>
      </c>
      <c r="C79" s="128"/>
      <c r="D79" s="128"/>
      <c r="E79" s="128"/>
      <c r="F79" s="128"/>
      <c r="G79" s="129"/>
      <c r="H79" s="134"/>
      <c r="I79" s="38" t="s">
        <v>50</v>
      </c>
      <c r="J79" s="39" t="s">
        <v>118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142">
        <v>7</v>
      </c>
      <c r="Y79" s="143"/>
      <c r="Z79" s="70">
        <v>19</v>
      </c>
      <c r="AA79" s="70">
        <v>32</v>
      </c>
      <c r="AB79" s="142">
        <v>3</v>
      </c>
      <c r="AC79" s="143"/>
      <c r="AD79" s="130"/>
    </row>
    <row r="80" spans="1:30" ht="12.75">
      <c r="A80" s="68" t="s">
        <v>3</v>
      </c>
      <c r="B80" s="135" t="s">
        <v>257</v>
      </c>
      <c r="C80" s="128"/>
      <c r="D80" s="128"/>
      <c r="E80" s="128"/>
      <c r="F80" s="128"/>
      <c r="G80" s="129"/>
      <c r="H80" s="134"/>
      <c r="I80" s="38" t="s">
        <v>51</v>
      </c>
      <c r="J80" s="39" t="s">
        <v>206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142">
        <v>0</v>
      </c>
      <c r="Y80" s="143"/>
      <c r="Z80" s="70">
        <v>5</v>
      </c>
      <c r="AA80" s="70">
        <v>34</v>
      </c>
      <c r="AB80" s="142">
        <v>4</v>
      </c>
      <c r="AC80" s="143"/>
      <c r="AD80" s="130"/>
    </row>
    <row r="81" spans="1:30" ht="12.75">
      <c r="A81" s="68" t="s">
        <v>24</v>
      </c>
      <c r="B81" s="127" t="s">
        <v>258</v>
      </c>
      <c r="C81" s="128"/>
      <c r="D81" s="128"/>
      <c r="E81" s="128"/>
      <c r="F81" s="128"/>
      <c r="G81" s="129"/>
      <c r="H81" s="134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</row>
    <row r="82" spans="1:30" ht="13.5" thickBot="1">
      <c r="A82" s="69" t="s">
        <v>4</v>
      </c>
      <c r="B82" s="157" t="s">
        <v>56</v>
      </c>
      <c r="C82" s="158"/>
      <c r="D82" s="159" t="s">
        <v>259</v>
      </c>
      <c r="E82" s="160"/>
      <c r="F82" s="160"/>
      <c r="G82" s="124"/>
      <c r="H82" s="134"/>
      <c r="I82" s="5" t="s">
        <v>5</v>
      </c>
      <c r="J82" s="25">
        <v>1</v>
      </c>
      <c r="K82" s="25">
        <v>2</v>
      </c>
      <c r="L82" s="25">
        <v>3</v>
      </c>
      <c r="M82" s="25">
        <v>4</v>
      </c>
      <c r="N82" s="25">
        <v>5</v>
      </c>
      <c r="O82" s="25">
        <v>6</v>
      </c>
      <c r="P82" s="148" t="s">
        <v>46</v>
      </c>
      <c r="Q82" s="148"/>
      <c r="R82" s="143"/>
      <c r="S82" s="36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</row>
    <row r="83" spans="1:30" ht="12.75">
      <c r="A83" s="42"/>
      <c r="B83" s="43"/>
      <c r="C83" s="44"/>
      <c r="D83" s="42"/>
      <c r="E83" s="45"/>
      <c r="F83" s="45"/>
      <c r="G83" s="45"/>
      <c r="H83" s="134"/>
      <c r="I83" s="38" t="s">
        <v>47</v>
      </c>
      <c r="J83" s="79"/>
      <c r="K83" s="80"/>
      <c r="L83" s="79"/>
      <c r="M83" s="80"/>
      <c r="N83" s="80"/>
      <c r="O83" s="79"/>
      <c r="P83" s="30"/>
      <c r="Q83" s="125"/>
      <c r="R83" s="125"/>
      <c r="S83" s="46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</row>
    <row r="84" spans="1:30" ht="12.75">
      <c r="A84" s="47" t="s">
        <v>7</v>
      </c>
      <c r="B84" s="48" t="s">
        <v>5</v>
      </c>
      <c r="C84" s="49" t="s">
        <v>6</v>
      </c>
      <c r="D84" s="48" t="s">
        <v>5</v>
      </c>
      <c r="E84" s="49"/>
      <c r="F84" s="49"/>
      <c r="G84" s="49"/>
      <c r="H84" s="134"/>
      <c r="I84" s="38" t="s">
        <v>48</v>
      </c>
      <c r="J84" s="80"/>
      <c r="K84" s="79"/>
      <c r="L84" s="80"/>
      <c r="M84" s="79"/>
      <c r="N84" s="80"/>
      <c r="O84" s="79"/>
      <c r="P84" s="30"/>
      <c r="Q84" s="125"/>
      <c r="R84" s="125"/>
      <c r="S84" s="46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</row>
    <row r="85" spans="1:30" ht="12.75">
      <c r="A85" s="50" t="s">
        <v>8</v>
      </c>
      <c r="B85" s="50" t="s">
        <v>47</v>
      </c>
      <c r="C85" s="48" t="s">
        <v>9</v>
      </c>
      <c r="D85" s="50" t="s">
        <v>51</v>
      </c>
      <c r="E85" s="48"/>
      <c r="F85" s="48" t="s">
        <v>9</v>
      </c>
      <c r="G85" s="48"/>
      <c r="H85" s="134"/>
      <c r="I85" s="38" t="s">
        <v>50</v>
      </c>
      <c r="J85" s="80"/>
      <c r="K85" s="79"/>
      <c r="L85" s="79"/>
      <c r="M85" s="80"/>
      <c r="N85" s="79"/>
      <c r="O85" s="80"/>
      <c r="P85" s="30"/>
      <c r="Q85" s="125"/>
      <c r="R85" s="125"/>
      <c r="S85" s="46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</row>
    <row r="86" spans="1:30" ht="12.75">
      <c r="A86" s="50" t="s">
        <v>10</v>
      </c>
      <c r="B86" s="50" t="s">
        <v>48</v>
      </c>
      <c r="C86" s="48" t="s">
        <v>9</v>
      </c>
      <c r="D86" s="50" t="s">
        <v>50</v>
      </c>
      <c r="E86" s="48"/>
      <c r="F86" s="48" t="s">
        <v>9</v>
      </c>
      <c r="G86" s="48"/>
      <c r="H86" s="134"/>
      <c r="I86" s="38" t="s">
        <v>51</v>
      </c>
      <c r="J86" s="79"/>
      <c r="K86" s="80"/>
      <c r="L86" s="80"/>
      <c r="M86" s="79"/>
      <c r="N86" s="79"/>
      <c r="O86" s="80"/>
      <c r="P86" s="30"/>
      <c r="Q86" s="125"/>
      <c r="R86" s="125"/>
      <c r="S86" s="46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</row>
    <row r="87" spans="1:30" ht="12.75">
      <c r="A87" s="50" t="s">
        <v>11</v>
      </c>
      <c r="B87" s="50" t="s">
        <v>47</v>
      </c>
      <c r="C87" s="48" t="s">
        <v>9</v>
      </c>
      <c r="D87" s="50" t="s">
        <v>50</v>
      </c>
      <c r="E87" s="48"/>
      <c r="F87" s="48" t="s">
        <v>9</v>
      </c>
      <c r="G87" s="48"/>
      <c r="H87" s="134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</row>
    <row r="88" spans="1:30" ht="12.75">
      <c r="A88" s="50" t="s">
        <v>12</v>
      </c>
      <c r="B88" s="50" t="s">
        <v>48</v>
      </c>
      <c r="C88" s="48" t="s">
        <v>9</v>
      </c>
      <c r="D88" s="50" t="s">
        <v>51</v>
      </c>
      <c r="E88" s="48"/>
      <c r="F88" s="48" t="s">
        <v>9</v>
      </c>
      <c r="G88" s="48"/>
      <c r="H88" s="134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</row>
    <row r="89" spans="1:30" ht="12.75">
      <c r="A89" s="50" t="s">
        <v>13</v>
      </c>
      <c r="B89" s="50" t="s">
        <v>50</v>
      </c>
      <c r="C89" s="48" t="s">
        <v>9</v>
      </c>
      <c r="D89" s="50" t="s">
        <v>51</v>
      </c>
      <c r="E89" s="48"/>
      <c r="F89" s="48" t="s">
        <v>9</v>
      </c>
      <c r="G89" s="48"/>
      <c r="H89" s="52"/>
      <c r="I89" s="53"/>
      <c r="J89" s="71" t="s">
        <v>26</v>
      </c>
      <c r="K89" s="71"/>
      <c r="L89" s="71" t="s">
        <v>27</v>
      </c>
      <c r="M89" s="71"/>
      <c r="N89" s="71" t="s">
        <v>28</v>
      </c>
      <c r="O89" s="71"/>
      <c r="P89" s="71" t="s">
        <v>29</v>
      </c>
      <c r="Q89" s="71"/>
      <c r="R89" s="152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</row>
    <row r="90" spans="1:30" ht="12.75">
      <c r="A90" s="50" t="s">
        <v>14</v>
      </c>
      <c r="B90" s="50" t="s">
        <v>47</v>
      </c>
      <c r="C90" s="48" t="s">
        <v>9</v>
      </c>
      <c r="D90" s="50" t="s">
        <v>48</v>
      </c>
      <c r="E90" s="48"/>
      <c r="F90" s="48" t="s">
        <v>9</v>
      </c>
      <c r="G90" s="48"/>
      <c r="H90" s="55"/>
      <c r="I90" s="8"/>
      <c r="J90" s="154" t="s">
        <v>52</v>
      </c>
      <c r="K90" s="155"/>
      <c r="L90" s="154" t="s">
        <v>53</v>
      </c>
      <c r="M90" s="155"/>
      <c r="N90" s="154" t="s">
        <v>54</v>
      </c>
      <c r="O90" s="155"/>
      <c r="P90" s="154" t="s">
        <v>120</v>
      </c>
      <c r="Q90" s="155"/>
      <c r="R90" s="152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</row>
    <row r="91" spans="1:30" ht="12.75">
      <c r="A91" s="50"/>
      <c r="B91" s="51"/>
      <c r="C91" s="48"/>
      <c r="D91" s="51"/>
      <c r="E91" s="48"/>
      <c r="F91" s="48"/>
      <c r="G91" s="48"/>
      <c r="H91" s="26"/>
      <c r="I91" s="5" t="s">
        <v>32</v>
      </c>
      <c r="J91" s="25"/>
      <c r="K91" s="25"/>
      <c r="L91" s="25"/>
      <c r="M91" s="25"/>
      <c r="N91" s="25"/>
      <c r="O91" s="25"/>
      <c r="P91" s="25"/>
      <c r="Q91" s="25"/>
      <c r="R91" s="152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</row>
    <row r="92" spans="1:30" ht="12.75">
      <c r="A92" s="50"/>
      <c r="B92" s="51"/>
      <c r="C92" s="48"/>
      <c r="D92" s="51"/>
      <c r="E92" s="48"/>
      <c r="F92" s="48"/>
      <c r="G92" s="48"/>
      <c r="I92" s="5" t="s">
        <v>33</v>
      </c>
      <c r="J92" s="25"/>
      <c r="K92" s="25"/>
      <c r="L92" s="25"/>
      <c r="M92" s="25"/>
      <c r="N92" s="25"/>
      <c r="O92" s="25"/>
      <c r="P92" s="25"/>
      <c r="Q92" s="25"/>
      <c r="R92" s="152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</row>
    <row r="93" spans="1:30" ht="12.75">
      <c r="A93" s="50"/>
      <c r="B93" s="54"/>
      <c r="C93" s="48"/>
      <c r="D93" s="35"/>
      <c r="E93" s="48"/>
      <c r="F93" s="48"/>
      <c r="G93" s="48"/>
      <c r="H93" s="6"/>
      <c r="I93" s="5" t="s">
        <v>34</v>
      </c>
      <c r="J93" s="25"/>
      <c r="K93" s="25"/>
      <c r="L93" s="25"/>
      <c r="M93" s="25"/>
      <c r="N93" s="25"/>
      <c r="O93" s="25"/>
      <c r="P93" s="25"/>
      <c r="Q93" s="25"/>
      <c r="R93" s="152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</row>
    <row r="94" spans="1:30" ht="12.75">
      <c r="A94" s="50"/>
      <c r="B94" s="51"/>
      <c r="C94" s="48"/>
      <c r="D94" s="51"/>
      <c r="E94" s="48"/>
      <c r="F94" s="48"/>
      <c r="G94" s="48"/>
      <c r="I94" s="5" t="s">
        <v>37</v>
      </c>
      <c r="J94" s="25"/>
      <c r="K94" s="25"/>
      <c r="L94" s="25"/>
      <c r="M94" s="25"/>
      <c r="N94" s="25"/>
      <c r="O94" s="25"/>
      <c r="P94" s="25"/>
      <c r="Q94" s="25"/>
      <c r="R94" s="152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</row>
    <row r="95" spans="1:30" ht="12.75">
      <c r="A95" s="50" t="s">
        <v>249</v>
      </c>
      <c r="B95" s="51"/>
      <c r="C95" s="48"/>
      <c r="D95" s="51"/>
      <c r="E95" s="48"/>
      <c r="F95" s="48"/>
      <c r="G95" s="48"/>
      <c r="I95" s="5" t="s">
        <v>38</v>
      </c>
      <c r="J95" s="156"/>
      <c r="K95" s="156"/>
      <c r="L95" s="156"/>
      <c r="M95" s="156"/>
      <c r="N95" s="156"/>
      <c r="O95" s="156"/>
      <c r="P95" s="156"/>
      <c r="Q95" s="156"/>
      <c r="R95" s="152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</row>
    <row r="96" spans="1:30" ht="12.75">
      <c r="A96" s="50" t="s">
        <v>250</v>
      </c>
      <c r="B96" s="54"/>
      <c r="C96" s="48"/>
      <c r="D96" s="35"/>
      <c r="E96" s="48"/>
      <c r="F96" s="48"/>
      <c r="G96" s="48"/>
      <c r="I96" s="150"/>
      <c r="J96" s="150"/>
      <c r="K96" s="150"/>
      <c r="L96" s="150"/>
      <c r="M96" s="150"/>
      <c r="N96" s="150"/>
      <c r="O96" s="150"/>
      <c r="P96" s="150"/>
      <c r="Q96" s="150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</row>
    <row r="97" spans="1:30" ht="12.75">
      <c r="A97" s="50"/>
      <c r="B97" s="51"/>
      <c r="C97" s="48"/>
      <c r="D97" s="51"/>
      <c r="E97" s="48"/>
      <c r="F97" s="48"/>
      <c r="G97" s="48"/>
      <c r="I97" s="147"/>
      <c r="J97" s="147"/>
      <c r="K97" s="147"/>
      <c r="L97" s="147"/>
      <c r="M97" s="147"/>
      <c r="N97" s="147"/>
      <c r="O97" s="147"/>
      <c r="P97" s="147"/>
      <c r="Q97" s="147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</row>
    <row r="98" spans="1:30" ht="12.75">
      <c r="A98" s="50" t="s">
        <v>249</v>
      </c>
      <c r="B98" s="54"/>
      <c r="C98" s="48"/>
      <c r="D98" s="35"/>
      <c r="E98" s="48"/>
      <c r="F98" s="48"/>
      <c r="G98" s="48"/>
      <c r="I98" s="147"/>
      <c r="J98" s="147"/>
      <c r="K98" s="147"/>
      <c r="L98" s="147"/>
      <c r="M98" s="147"/>
      <c r="N98" s="147"/>
      <c r="O98" s="147"/>
      <c r="P98" s="147"/>
      <c r="Q98" s="147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</row>
    <row r="99" spans="1:30" ht="12.75">
      <c r="A99" s="50" t="s">
        <v>250</v>
      </c>
      <c r="B99" s="54"/>
      <c r="C99" s="48"/>
      <c r="D99" s="35"/>
      <c r="E99" s="48"/>
      <c r="F99" s="48"/>
      <c r="G99" s="48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</row>
    <row r="100" spans="1:30" ht="12.75">
      <c r="A100" s="50"/>
      <c r="B100" s="51"/>
      <c r="C100" s="48"/>
      <c r="D100" s="51"/>
      <c r="E100" s="48"/>
      <c r="F100" s="48"/>
      <c r="G100" s="48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</row>
    <row r="101" spans="1:30" ht="12.75">
      <c r="A101" s="50"/>
      <c r="B101" s="54"/>
      <c r="C101" s="48"/>
      <c r="D101" s="35"/>
      <c r="E101" s="48"/>
      <c r="F101" s="48"/>
      <c r="G101" s="48"/>
      <c r="I101" s="73" t="s">
        <v>43</v>
      </c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6"/>
      <c r="AD101" s="149"/>
    </row>
    <row r="102" spans="1:30" ht="12.75">
      <c r="A102" s="50"/>
      <c r="B102" s="54"/>
      <c r="C102" s="48"/>
      <c r="D102" s="35"/>
      <c r="E102" s="48"/>
      <c r="F102" s="48"/>
      <c r="G102" s="48"/>
      <c r="I102" s="73" t="s">
        <v>44</v>
      </c>
      <c r="J102" s="144" t="s">
        <v>268</v>
      </c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6"/>
      <c r="AD102" s="149"/>
    </row>
    <row r="103" spans="1:30" ht="12.75">
      <c r="A103" s="50"/>
      <c r="B103" s="51"/>
      <c r="C103" s="48"/>
      <c r="D103" s="51"/>
      <c r="E103" s="48"/>
      <c r="F103" s="48"/>
      <c r="G103" s="48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</row>
    <row r="104" spans="1:30" ht="12.75">
      <c r="A104" s="50"/>
      <c r="B104" s="51"/>
      <c r="C104" s="48"/>
      <c r="D104" s="51"/>
      <c r="E104" s="48"/>
      <c r="F104" s="48"/>
      <c r="G104" s="48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</row>
    <row r="105" spans="1:30" ht="12.75">
      <c r="A105" s="50"/>
      <c r="B105" s="51"/>
      <c r="C105" s="48"/>
      <c r="D105" s="51"/>
      <c r="E105" s="48"/>
      <c r="F105" s="48"/>
      <c r="G105" s="48"/>
      <c r="H105" s="21"/>
      <c r="I105" s="142" t="s">
        <v>254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3"/>
      <c r="X105" s="66" t="s">
        <v>39</v>
      </c>
      <c r="Y105" s="65"/>
      <c r="Z105" s="66" t="s">
        <v>40</v>
      </c>
      <c r="AA105" s="65"/>
      <c r="AB105" s="66" t="s">
        <v>41</v>
      </c>
      <c r="AC105" s="65"/>
      <c r="AD105" s="149"/>
    </row>
    <row r="106" spans="1:30" ht="12.75">
      <c r="A106" s="72" t="s">
        <v>42</v>
      </c>
      <c r="B106" s="56"/>
      <c r="C106" s="57"/>
      <c r="D106" s="58"/>
      <c r="E106" s="57"/>
      <c r="F106" s="57"/>
      <c r="G106" s="59"/>
      <c r="H106" s="21"/>
      <c r="I106" s="38"/>
      <c r="J106" s="39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  <c r="X106" s="142"/>
      <c r="Y106" s="143"/>
      <c r="Z106" s="70"/>
      <c r="AA106" s="70"/>
      <c r="AB106" s="142"/>
      <c r="AC106" s="143"/>
      <c r="AD106" s="149"/>
    </row>
    <row r="107" spans="1:30" ht="12.75">
      <c r="A107" s="140"/>
      <c r="B107" s="141"/>
      <c r="C107" s="141"/>
      <c r="D107" s="141"/>
      <c r="E107" s="141"/>
      <c r="F107" s="141"/>
      <c r="G107" s="141"/>
      <c r="H107" s="21"/>
      <c r="I107" s="38"/>
      <c r="J107" s="39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/>
      <c r="X107" s="142"/>
      <c r="Y107" s="143"/>
      <c r="Z107" s="70"/>
      <c r="AA107" s="70"/>
      <c r="AB107" s="142"/>
      <c r="AC107" s="143"/>
      <c r="AD107" s="149"/>
    </row>
    <row r="108" spans="1:30" ht="12.75">
      <c r="A108" s="140"/>
      <c r="B108" s="141"/>
      <c r="C108" s="141"/>
      <c r="D108" s="141"/>
      <c r="E108" s="141"/>
      <c r="F108" s="141"/>
      <c r="G108" s="141"/>
      <c r="H108" s="21"/>
      <c r="I108" s="38"/>
      <c r="J108" s="39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1"/>
      <c r="X108" s="142"/>
      <c r="Y108" s="143"/>
      <c r="Z108" s="70"/>
      <c r="AA108" s="70"/>
      <c r="AB108" s="142"/>
      <c r="AC108" s="143"/>
      <c r="AD108" s="149"/>
    </row>
    <row r="109" spans="1:30" ht="12.75">
      <c r="A109" s="140"/>
      <c r="B109" s="141"/>
      <c r="C109" s="141"/>
      <c r="D109" s="141"/>
      <c r="E109" s="141"/>
      <c r="F109" s="141"/>
      <c r="G109" s="141"/>
      <c r="H109" s="21"/>
      <c r="I109" s="38"/>
      <c r="J109" s="39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/>
      <c r="X109" s="142"/>
      <c r="Y109" s="143"/>
      <c r="Z109" s="70"/>
      <c r="AA109" s="70"/>
      <c r="AB109" s="142"/>
      <c r="AC109" s="143"/>
      <c r="AD109" s="149"/>
    </row>
    <row r="110" spans="1:23" ht="12.75">
      <c r="A110" s="21"/>
      <c r="B110" s="19"/>
      <c r="C110" s="20"/>
      <c r="D110" s="21"/>
      <c r="E110" s="22"/>
      <c r="F110" s="22"/>
      <c r="G110" s="22"/>
      <c r="U110" s="21"/>
      <c r="V110" s="21"/>
      <c r="W110" s="21"/>
    </row>
    <row r="111" spans="2:8" ht="12.75">
      <c r="B111" s="60"/>
      <c r="C111" s="61"/>
      <c r="D111" s="28"/>
      <c r="E111" s="37"/>
      <c r="F111" s="37"/>
      <c r="G111" s="37"/>
      <c r="H111" s="28"/>
    </row>
  </sheetData>
  <mergeCells count="171">
    <mergeCell ref="X3:Y3"/>
    <mergeCell ref="AB3:AC3"/>
    <mergeCell ref="X4:Y4"/>
    <mergeCell ref="AB4:AC4"/>
    <mergeCell ref="X1:Y1"/>
    <mergeCell ref="Z1:AA1"/>
    <mergeCell ref="AB1:AC1"/>
    <mergeCell ref="X2:Y2"/>
    <mergeCell ref="AB2:AC2"/>
    <mergeCell ref="I28:AD29"/>
    <mergeCell ref="J26:AC26"/>
    <mergeCell ref="J27:AC27"/>
    <mergeCell ref="AD30:AD34"/>
    <mergeCell ref="X31:Y31"/>
    <mergeCell ref="AB31:AC31"/>
    <mergeCell ref="I30:W30"/>
    <mergeCell ref="I21:Q23"/>
    <mergeCell ref="I24:AD25"/>
    <mergeCell ref="AD26:AD27"/>
    <mergeCell ref="R14:AD23"/>
    <mergeCell ref="J15:K15"/>
    <mergeCell ref="J20:K20"/>
    <mergeCell ref="L20:M20"/>
    <mergeCell ref="N20:O20"/>
    <mergeCell ref="Q11:R11"/>
    <mergeCell ref="X5:Y5"/>
    <mergeCell ref="AB5:AC5"/>
    <mergeCell ref="P20:Q20"/>
    <mergeCell ref="I12:AD13"/>
    <mergeCell ref="L15:M15"/>
    <mergeCell ref="N15:O15"/>
    <mergeCell ref="P15:Q15"/>
    <mergeCell ref="A34:G34"/>
    <mergeCell ref="X34:Y34"/>
    <mergeCell ref="AB34:AC34"/>
    <mergeCell ref="AD1:AD5"/>
    <mergeCell ref="I6:AD6"/>
    <mergeCell ref="P7:R7"/>
    <mergeCell ref="T7:AD11"/>
    <mergeCell ref="Q8:R8"/>
    <mergeCell ref="Q9:R9"/>
    <mergeCell ref="Q10:R10"/>
    <mergeCell ref="A32:G32"/>
    <mergeCell ref="X32:Y32"/>
    <mergeCell ref="AB32:AC32"/>
    <mergeCell ref="A33:G33"/>
    <mergeCell ref="X33:Y33"/>
    <mergeCell ref="AB33:AC33"/>
    <mergeCell ref="I1:W1"/>
    <mergeCell ref="B2:G2"/>
    <mergeCell ref="B7:C7"/>
    <mergeCell ref="D7:G7"/>
    <mergeCell ref="H1:H13"/>
    <mergeCell ref="B6:G6"/>
    <mergeCell ref="B5:G5"/>
    <mergeCell ref="B4:G4"/>
    <mergeCell ref="B3:G3"/>
    <mergeCell ref="B1:G1"/>
    <mergeCell ref="B38:G38"/>
    <mergeCell ref="H38:H50"/>
    <mergeCell ref="I38:W38"/>
    <mergeCell ref="X38:Y38"/>
    <mergeCell ref="X41:Y41"/>
    <mergeCell ref="B43:G43"/>
    <mergeCell ref="I43:AD43"/>
    <mergeCell ref="B44:C44"/>
    <mergeCell ref="D44:G44"/>
    <mergeCell ref="P44:R44"/>
    <mergeCell ref="Z38:AA38"/>
    <mergeCell ref="AB38:AC38"/>
    <mergeCell ref="AD38:AD42"/>
    <mergeCell ref="B39:G39"/>
    <mergeCell ref="X39:Y39"/>
    <mergeCell ref="AB39:AC39"/>
    <mergeCell ref="B40:G40"/>
    <mergeCell ref="X40:Y40"/>
    <mergeCell ref="AB40:AC40"/>
    <mergeCell ref="B41:G41"/>
    <mergeCell ref="AB41:AC41"/>
    <mergeCell ref="B42:G42"/>
    <mergeCell ref="X42:Y42"/>
    <mergeCell ref="AB42:AC42"/>
    <mergeCell ref="T44:AD48"/>
    <mergeCell ref="Q45:R45"/>
    <mergeCell ref="Q46:R46"/>
    <mergeCell ref="Q47:R47"/>
    <mergeCell ref="Q48:R48"/>
    <mergeCell ref="I49:AD50"/>
    <mergeCell ref="R51:AD60"/>
    <mergeCell ref="J52:K52"/>
    <mergeCell ref="L52:M52"/>
    <mergeCell ref="N52:O52"/>
    <mergeCell ref="P52:Q52"/>
    <mergeCell ref="J57:K57"/>
    <mergeCell ref="L57:M57"/>
    <mergeCell ref="N57:O57"/>
    <mergeCell ref="P57:Q57"/>
    <mergeCell ref="I58:Q60"/>
    <mergeCell ref="I61:AD62"/>
    <mergeCell ref="J63:AC63"/>
    <mergeCell ref="AD63:AD64"/>
    <mergeCell ref="J64:AC64"/>
    <mergeCell ref="I65:AD66"/>
    <mergeCell ref="I67:W67"/>
    <mergeCell ref="AD67:AD71"/>
    <mergeCell ref="X68:Y68"/>
    <mergeCell ref="AB68:AC68"/>
    <mergeCell ref="X71:Y71"/>
    <mergeCell ref="AB71:AC71"/>
    <mergeCell ref="A69:G69"/>
    <mergeCell ref="X69:Y69"/>
    <mergeCell ref="AB69:AC69"/>
    <mergeCell ref="A70:G70"/>
    <mergeCell ref="X70:Y70"/>
    <mergeCell ref="AB70:AC70"/>
    <mergeCell ref="B82:C82"/>
    <mergeCell ref="D82:G82"/>
    <mergeCell ref="P82:R82"/>
    <mergeCell ref="A71:G71"/>
    <mergeCell ref="I76:W76"/>
    <mergeCell ref="B79:G79"/>
    <mergeCell ref="B76:G76"/>
    <mergeCell ref="H76:H88"/>
    <mergeCell ref="T82:AD86"/>
    <mergeCell ref="Q83:R83"/>
    <mergeCell ref="B81:G81"/>
    <mergeCell ref="I81:AD81"/>
    <mergeCell ref="AD76:AD80"/>
    <mergeCell ref="B77:G77"/>
    <mergeCell ref="X77:Y77"/>
    <mergeCell ref="AB77:AC77"/>
    <mergeCell ref="B78:G78"/>
    <mergeCell ref="X78:Y78"/>
    <mergeCell ref="AB78:AC78"/>
    <mergeCell ref="AB79:AC79"/>
    <mergeCell ref="B80:G80"/>
    <mergeCell ref="X80:Y80"/>
    <mergeCell ref="AB80:AC80"/>
    <mergeCell ref="X79:Y79"/>
    <mergeCell ref="Q84:R84"/>
    <mergeCell ref="Q85:R85"/>
    <mergeCell ref="Q86:R86"/>
    <mergeCell ref="I87:AD88"/>
    <mergeCell ref="R89:AD98"/>
    <mergeCell ref="J90:K90"/>
    <mergeCell ref="L90:M90"/>
    <mergeCell ref="N90:O90"/>
    <mergeCell ref="P90:Q90"/>
    <mergeCell ref="J95:K95"/>
    <mergeCell ref="L95:M95"/>
    <mergeCell ref="N95:O95"/>
    <mergeCell ref="P95:Q95"/>
    <mergeCell ref="I96:Q98"/>
    <mergeCell ref="I99:AD100"/>
    <mergeCell ref="J101:AC101"/>
    <mergeCell ref="AD101:AD102"/>
    <mergeCell ref="J102:AC102"/>
    <mergeCell ref="I103:AD104"/>
    <mergeCell ref="I105:W105"/>
    <mergeCell ref="AD105:AD109"/>
    <mergeCell ref="X106:Y106"/>
    <mergeCell ref="AB106:AC106"/>
    <mergeCell ref="A109:G109"/>
    <mergeCell ref="X109:Y109"/>
    <mergeCell ref="AB109:AC109"/>
    <mergeCell ref="A107:G107"/>
    <mergeCell ref="X107:Y107"/>
    <mergeCell ref="AB107:AC107"/>
    <mergeCell ref="A108:G108"/>
    <mergeCell ref="X108:Y108"/>
    <mergeCell ref="AB108:AC108"/>
  </mergeCells>
  <printOptions/>
  <pageMargins left="0.75" right="0.75" top="1" bottom="0.76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170"/>
  <sheetViews>
    <sheetView workbookViewId="0" topLeftCell="A75">
      <selection activeCell="A76" sqref="A76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30" width="2.7109375" style="0" customWidth="1"/>
  </cols>
  <sheetData>
    <row r="1" spans="1:29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42" t="s">
        <v>46</v>
      </c>
      <c r="Y1" s="143"/>
      <c r="Z1" s="142" t="s">
        <v>40</v>
      </c>
      <c r="AA1" s="143"/>
      <c r="AB1" s="142" t="s">
        <v>41</v>
      </c>
      <c r="AC1" s="143"/>
    </row>
    <row r="2" spans="1:29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I2" s="5" t="s">
        <v>47</v>
      </c>
      <c r="J2" s="181" t="s">
        <v>127</v>
      </c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42">
        <v>6</v>
      </c>
      <c r="Y2" s="143"/>
      <c r="Z2" s="70">
        <v>16</v>
      </c>
      <c r="AA2" s="70">
        <v>9</v>
      </c>
      <c r="AB2" s="142">
        <v>3</v>
      </c>
      <c r="AC2" s="143"/>
    </row>
    <row r="3" spans="1:29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I3" s="5" t="s">
        <v>49</v>
      </c>
      <c r="J3" s="181" t="s">
        <v>128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42">
        <v>12</v>
      </c>
      <c r="Y3" s="143"/>
      <c r="Z3" s="70">
        <v>20</v>
      </c>
      <c r="AA3" s="70">
        <v>6</v>
      </c>
      <c r="AB3" s="142">
        <v>1</v>
      </c>
      <c r="AC3" s="143"/>
    </row>
    <row r="4" spans="1:29" s="2" customFormat="1" ht="13.5" customHeight="1">
      <c r="A4" s="68" t="s">
        <v>2</v>
      </c>
      <c r="B4" s="127" t="s">
        <v>61</v>
      </c>
      <c r="C4" s="128"/>
      <c r="D4" s="128"/>
      <c r="E4" s="128"/>
      <c r="F4" s="128"/>
      <c r="G4" s="129"/>
      <c r="I4" s="5" t="s">
        <v>84</v>
      </c>
      <c r="J4" s="181" t="s">
        <v>129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42">
        <v>7</v>
      </c>
      <c r="Y4" s="143"/>
      <c r="Z4" s="70">
        <v>16</v>
      </c>
      <c r="AA4" s="70">
        <v>8</v>
      </c>
      <c r="AB4" s="142">
        <v>2</v>
      </c>
      <c r="AC4" s="143"/>
    </row>
    <row r="5" spans="1:29" s="2" customFormat="1" ht="12.75">
      <c r="A5" s="68" t="s">
        <v>3</v>
      </c>
      <c r="B5" s="135" t="s">
        <v>92</v>
      </c>
      <c r="C5" s="128"/>
      <c r="D5" s="128"/>
      <c r="E5" s="128"/>
      <c r="F5" s="128"/>
      <c r="G5" s="129"/>
      <c r="I5" s="5" t="s">
        <v>130</v>
      </c>
      <c r="J5" s="181" t="s">
        <v>131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42">
        <v>1</v>
      </c>
      <c r="Y5" s="143"/>
      <c r="Z5" s="70">
        <v>5</v>
      </c>
      <c r="AA5" s="70">
        <v>22</v>
      </c>
      <c r="AB5" s="142">
        <v>5</v>
      </c>
      <c r="AC5" s="143"/>
    </row>
    <row r="6" spans="1:29" s="2" customFormat="1" ht="12.75">
      <c r="A6" s="68" t="s">
        <v>24</v>
      </c>
      <c r="B6" s="127" t="s">
        <v>126</v>
      </c>
      <c r="C6" s="128"/>
      <c r="D6" s="128"/>
      <c r="E6" s="128"/>
      <c r="F6" s="128"/>
      <c r="G6" s="129"/>
      <c r="I6" s="5" t="s">
        <v>121</v>
      </c>
      <c r="J6" s="181" t="s">
        <v>132</v>
      </c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42">
        <v>2</v>
      </c>
      <c r="Y6" s="143"/>
      <c r="Z6" s="70">
        <v>7</v>
      </c>
      <c r="AA6" s="70">
        <v>19</v>
      </c>
      <c r="AB6" s="142">
        <v>4</v>
      </c>
      <c r="AC6" s="143"/>
    </row>
    <row r="7" spans="1:29" s="2" customFormat="1" ht="13.5" thickBot="1">
      <c r="A7" s="69" t="s">
        <v>4</v>
      </c>
      <c r="B7" s="157" t="s">
        <v>122</v>
      </c>
      <c r="C7" s="158"/>
      <c r="D7" s="159" t="s">
        <v>63</v>
      </c>
      <c r="E7" s="160"/>
      <c r="F7" s="160"/>
      <c r="G7" s="124"/>
      <c r="I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0"/>
      <c r="Y7" s="20"/>
      <c r="Z7" s="27"/>
      <c r="AA7" s="27"/>
      <c r="AB7" s="20"/>
      <c r="AC7" s="20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7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</row>
    <row r="10" spans="1:30" ht="12.75">
      <c r="A10" s="12" t="s">
        <v>8</v>
      </c>
      <c r="B10" s="13" t="s">
        <v>47</v>
      </c>
      <c r="C10" s="10" t="s">
        <v>9</v>
      </c>
      <c r="D10" s="13" t="s">
        <v>121</v>
      </c>
      <c r="E10" s="10">
        <v>8</v>
      </c>
      <c r="F10" s="10" t="s">
        <v>9</v>
      </c>
      <c r="G10" s="32">
        <v>1</v>
      </c>
      <c r="H10" s="24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142" t="s">
        <v>46</v>
      </c>
      <c r="U10" s="148"/>
      <c r="V10" s="143"/>
      <c r="W10" s="55"/>
      <c r="X10" s="55"/>
      <c r="Y10" s="26"/>
      <c r="Z10" s="26"/>
      <c r="AA10" s="26"/>
      <c r="AB10" s="26"/>
      <c r="AC10" s="26"/>
      <c r="AD10" s="26"/>
    </row>
    <row r="11" spans="1:30" ht="12.75">
      <c r="A11" s="12" t="s">
        <v>10</v>
      </c>
      <c r="B11" s="12" t="s">
        <v>49</v>
      </c>
      <c r="C11" s="10" t="s">
        <v>9</v>
      </c>
      <c r="D11" s="12" t="s">
        <v>84</v>
      </c>
      <c r="E11" s="10">
        <v>3</v>
      </c>
      <c r="F11" s="10" t="s">
        <v>9</v>
      </c>
      <c r="G11" s="32">
        <v>2</v>
      </c>
      <c r="H11" s="24"/>
      <c r="I11" s="5" t="s">
        <v>47</v>
      </c>
      <c r="J11" s="79">
        <v>3</v>
      </c>
      <c r="K11" s="80"/>
      <c r="L11" s="80"/>
      <c r="M11" s="79">
        <v>0</v>
      </c>
      <c r="N11" s="80"/>
      <c r="O11" s="80"/>
      <c r="P11" s="79">
        <v>3</v>
      </c>
      <c r="Q11" s="80"/>
      <c r="R11" s="80"/>
      <c r="S11" s="79">
        <v>0</v>
      </c>
      <c r="T11" s="30"/>
      <c r="U11" s="162">
        <f>SUM(J11:S11)</f>
        <v>6</v>
      </c>
      <c r="V11" s="162"/>
      <c r="W11" s="62"/>
      <c r="X11" s="62"/>
      <c r="Y11" s="28"/>
      <c r="Z11" s="28"/>
      <c r="AA11" s="28"/>
      <c r="AB11" s="28"/>
      <c r="AC11" s="28"/>
      <c r="AD11" s="28"/>
    </row>
    <row r="12" spans="1:30" ht="12.75">
      <c r="A12" s="12" t="s">
        <v>11</v>
      </c>
      <c r="B12" s="12" t="s">
        <v>71</v>
      </c>
      <c r="C12" s="10" t="s">
        <v>9</v>
      </c>
      <c r="D12" s="13" t="s">
        <v>121</v>
      </c>
      <c r="E12" s="10">
        <v>2</v>
      </c>
      <c r="F12" s="10" t="s">
        <v>9</v>
      </c>
      <c r="G12" s="32">
        <v>2</v>
      </c>
      <c r="H12" s="24"/>
      <c r="I12" s="5" t="s">
        <v>49</v>
      </c>
      <c r="J12" s="80"/>
      <c r="K12" s="79">
        <v>3</v>
      </c>
      <c r="L12" s="80"/>
      <c r="M12" s="80"/>
      <c r="N12" s="79">
        <v>3</v>
      </c>
      <c r="O12" s="80"/>
      <c r="P12" s="80"/>
      <c r="Q12" s="79">
        <v>3</v>
      </c>
      <c r="R12" s="80"/>
      <c r="S12" s="79">
        <v>3</v>
      </c>
      <c r="T12" s="30"/>
      <c r="U12" s="162">
        <f>SUM(J12:S12)</f>
        <v>12</v>
      </c>
      <c r="V12" s="162"/>
      <c r="W12" s="62"/>
      <c r="X12" s="62"/>
      <c r="Y12" s="28"/>
      <c r="Z12" s="28"/>
      <c r="AA12" s="28"/>
      <c r="AB12" s="28"/>
      <c r="AC12" s="28"/>
      <c r="AD12" s="28"/>
    </row>
    <row r="13" spans="1:30" ht="12.75">
      <c r="A13" s="12" t="s">
        <v>12</v>
      </c>
      <c r="B13" s="12" t="s">
        <v>47</v>
      </c>
      <c r="C13" s="10" t="s">
        <v>9</v>
      </c>
      <c r="D13" s="12" t="s">
        <v>84</v>
      </c>
      <c r="E13" s="10">
        <v>1</v>
      </c>
      <c r="F13" s="10" t="s">
        <v>9</v>
      </c>
      <c r="G13" s="32">
        <v>2</v>
      </c>
      <c r="H13" s="24"/>
      <c r="I13" s="5" t="s">
        <v>84</v>
      </c>
      <c r="J13" s="80"/>
      <c r="K13" s="79">
        <v>0</v>
      </c>
      <c r="L13" s="80"/>
      <c r="M13" s="79">
        <v>3</v>
      </c>
      <c r="N13" s="80"/>
      <c r="O13" s="79">
        <v>1</v>
      </c>
      <c r="P13" s="80"/>
      <c r="Q13" s="80"/>
      <c r="R13" s="79">
        <v>3</v>
      </c>
      <c r="S13" s="80"/>
      <c r="T13" s="30"/>
      <c r="U13" s="162">
        <f>SUM(J13:S13)</f>
        <v>7</v>
      </c>
      <c r="V13" s="162"/>
      <c r="W13" s="62"/>
      <c r="X13" s="62"/>
      <c r="Y13" s="28"/>
      <c r="Z13" s="28"/>
      <c r="AA13" s="28"/>
      <c r="AB13" s="28"/>
      <c r="AC13" s="28"/>
      <c r="AD13" s="28"/>
    </row>
    <row r="14" spans="1:30" ht="12.75">
      <c r="A14" s="12" t="s">
        <v>13</v>
      </c>
      <c r="B14" s="12" t="s">
        <v>49</v>
      </c>
      <c r="C14" s="10" t="s">
        <v>9</v>
      </c>
      <c r="D14" s="12" t="s">
        <v>71</v>
      </c>
      <c r="E14" s="10">
        <v>8</v>
      </c>
      <c r="F14" s="10" t="s">
        <v>9</v>
      </c>
      <c r="G14" s="32">
        <v>1</v>
      </c>
      <c r="H14" s="24"/>
      <c r="I14" s="5" t="s">
        <v>71</v>
      </c>
      <c r="J14" s="80"/>
      <c r="K14" s="80"/>
      <c r="L14" s="79">
        <v>1</v>
      </c>
      <c r="M14" s="80"/>
      <c r="N14" s="79">
        <v>0</v>
      </c>
      <c r="O14" s="80"/>
      <c r="P14" s="79">
        <v>0</v>
      </c>
      <c r="Q14" s="80"/>
      <c r="R14" s="79">
        <v>0</v>
      </c>
      <c r="S14" s="80"/>
      <c r="T14" s="30"/>
      <c r="U14" s="162">
        <f>SUM(J14:S14)</f>
        <v>1</v>
      </c>
      <c r="V14" s="162"/>
      <c r="W14" s="62"/>
      <c r="X14" s="62"/>
      <c r="Y14" s="28"/>
      <c r="Z14" s="28"/>
      <c r="AA14" s="28"/>
      <c r="AB14" s="28"/>
      <c r="AC14" s="28"/>
      <c r="AD14" s="28"/>
    </row>
    <row r="15" spans="1:30" ht="12.75">
      <c r="A15" s="12" t="s">
        <v>14</v>
      </c>
      <c r="B15" s="12" t="s">
        <v>84</v>
      </c>
      <c r="C15" s="10" t="s">
        <v>9</v>
      </c>
      <c r="D15" s="12" t="s">
        <v>121</v>
      </c>
      <c r="E15" s="10">
        <v>4</v>
      </c>
      <c r="F15" s="10" t="s">
        <v>9</v>
      </c>
      <c r="G15" s="32">
        <v>4</v>
      </c>
      <c r="H15" s="24"/>
      <c r="I15" s="5" t="s">
        <v>121</v>
      </c>
      <c r="J15" s="79">
        <v>0</v>
      </c>
      <c r="K15" s="80"/>
      <c r="L15" s="79">
        <v>1</v>
      </c>
      <c r="M15" s="80"/>
      <c r="N15" s="80"/>
      <c r="O15" s="79">
        <v>1</v>
      </c>
      <c r="P15" s="80"/>
      <c r="Q15" s="79">
        <v>0</v>
      </c>
      <c r="R15" s="80"/>
      <c r="S15" s="80"/>
      <c r="T15" s="30"/>
      <c r="U15" s="162">
        <f>SUM(J15:S15)</f>
        <v>2</v>
      </c>
      <c r="V15" s="162"/>
      <c r="W15" s="62"/>
      <c r="X15" s="62"/>
      <c r="Y15" s="28"/>
      <c r="Z15" s="28"/>
      <c r="AA15" s="28"/>
      <c r="AB15" s="28"/>
      <c r="AC15" s="28"/>
      <c r="AD15" s="28"/>
    </row>
    <row r="16" spans="1:30" ht="12.75">
      <c r="A16" s="12" t="s">
        <v>15</v>
      </c>
      <c r="B16" s="12" t="s">
        <v>47</v>
      </c>
      <c r="C16" s="10" t="s">
        <v>9</v>
      </c>
      <c r="D16" s="12" t="s">
        <v>71</v>
      </c>
      <c r="E16" s="10">
        <v>4</v>
      </c>
      <c r="F16" s="10" t="s">
        <v>9</v>
      </c>
      <c r="G16" s="10">
        <v>2</v>
      </c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62"/>
      <c r="U16" s="62"/>
      <c r="V16" s="62"/>
      <c r="W16" s="62"/>
      <c r="X16" s="62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49</v>
      </c>
      <c r="C17" s="10" t="s">
        <v>9</v>
      </c>
      <c r="D17" s="12" t="s">
        <v>121</v>
      </c>
      <c r="E17" s="10">
        <v>5</v>
      </c>
      <c r="F17" s="10" t="s">
        <v>9</v>
      </c>
      <c r="G17" s="10">
        <v>0</v>
      </c>
      <c r="I17" s="53"/>
      <c r="J17" s="71" t="s">
        <v>26</v>
      </c>
      <c r="K17" s="71"/>
      <c r="L17" s="71" t="s">
        <v>27</v>
      </c>
      <c r="M17" s="71"/>
      <c r="N17" s="71" t="s">
        <v>28</v>
      </c>
      <c r="O17" s="71"/>
      <c r="P17" s="71" t="s">
        <v>29</v>
      </c>
      <c r="Q17" s="71"/>
      <c r="R17" s="71" t="s">
        <v>30</v>
      </c>
      <c r="S17" s="7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19" ht="12.75">
      <c r="A18" s="12" t="s">
        <v>17</v>
      </c>
      <c r="B18" s="12" t="s">
        <v>84</v>
      </c>
      <c r="C18" s="10" t="s">
        <v>9</v>
      </c>
      <c r="D18" s="12" t="s">
        <v>71</v>
      </c>
      <c r="E18" s="10">
        <v>8</v>
      </c>
      <c r="F18" s="10" t="s">
        <v>9</v>
      </c>
      <c r="G18" s="10">
        <v>0</v>
      </c>
      <c r="H18" s="6"/>
      <c r="I18" s="8"/>
      <c r="J18" s="182" t="s">
        <v>52</v>
      </c>
      <c r="K18" s="183"/>
      <c r="L18" s="182" t="s">
        <v>55</v>
      </c>
      <c r="M18" s="183"/>
      <c r="N18" s="154" t="s">
        <v>94</v>
      </c>
      <c r="O18" s="155"/>
      <c r="P18" s="154" t="s">
        <v>133</v>
      </c>
      <c r="Q18" s="155"/>
      <c r="R18" s="154" t="s">
        <v>123</v>
      </c>
      <c r="S18" s="155"/>
    </row>
    <row r="19" spans="1:30" ht="12.75">
      <c r="A19" s="12" t="s">
        <v>18</v>
      </c>
      <c r="B19" s="12" t="s">
        <v>47</v>
      </c>
      <c r="C19" s="10" t="s">
        <v>9</v>
      </c>
      <c r="D19" s="12" t="s">
        <v>49</v>
      </c>
      <c r="E19" s="10">
        <v>3</v>
      </c>
      <c r="F19" s="10" t="s">
        <v>9</v>
      </c>
      <c r="G19" s="10">
        <v>4</v>
      </c>
      <c r="I19" s="5" t="s">
        <v>32</v>
      </c>
      <c r="J19" s="25">
        <v>8</v>
      </c>
      <c r="K19" s="25">
        <v>1</v>
      </c>
      <c r="L19" s="25">
        <v>3</v>
      </c>
      <c r="M19" s="25">
        <v>2</v>
      </c>
      <c r="N19" s="25">
        <v>2</v>
      </c>
      <c r="O19" s="25">
        <v>3</v>
      </c>
      <c r="P19" s="25">
        <v>2</v>
      </c>
      <c r="Q19" s="25">
        <v>2</v>
      </c>
      <c r="R19" s="25">
        <v>1</v>
      </c>
      <c r="S19" s="25">
        <v>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23" ht="12.75">
      <c r="A20" s="12"/>
      <c r="B20" s="13"/>
      <c r="C20" s="10"/>
      <c r="D20" s="13"/>
      <c r="E20" s="10"/>
      <c r="F20" s="10"/>
      <c r="G20" s="10"/>
      <c r="I20" s="5" t="s">
        <v>33</v>
      </c>
      <c r="J20" s="25">
        <v>1</v>
      </c>
      <c r="K20" s="25">
        <v>2</v>
      </c>
      <c r="L20" s="25">
        <v>8</v>
      </c>
      <c r="M20" s="25">
        <v>1</v>
      </c>
      <c r="N20" s="25">
        <v>2</v>
      </c>
      <c r="O20" s="25">
        <v>1</v>
      </c>
      <c r="P20" s="25">
        <v>1</v>
      </c>
      <c r="Q20" s="25">
        <v>8</v>
      </c>
      <c r="R20" s="25">
        <v>2</v>
      </c>
      <c r="S20" s="25">
        <v>2</v>
      </c>
      <c r="T20" s="29"/>
      <c r="U20" s="29"/>
      <c r="V20" s="29"/>
      <c r="W20" s="29"/>
    </row>
    <row r="21" spans="1:23" ht="12.75">
      <c r="A21" s="12"/>
      <c r="B21" s="13"/>
      <c r="C21" s="10"/>
      <c r="D21" s="13"/>
      <c r="E21" s="10"/>
      <c r="F21" s="10"/>
      <c r="G21" s="10"/>
      <c r="I21" s="5" t="s">
        <v>34</v>
      </c>
      <c r="J21" s="25">
        <v>4</v>
      </c>
      <c r="K21" s="25">
        <v>2</v>
      </c>
      <c r="L21" s="25">
        <v>5</v>
      </c>
      <c r="M21" s="25">
        <v>0</v>
      </c>
      <c r="N21" s="25">
        <v>4</v>
      </c>
      <c r="O21" s="25">
        <v>4</v>
      </c>
      <c r="P21" s="25">
        <v>2</v>
      </c>
      <c r="Q21" s="25">
        <v>4</v>
      </c>
      <c r="R21" s="25">
        <v>4</v>
      </c>
      <c r="S21" s="25">
        <v>4</v>
      </c>
      <c r="T21" s="20"/>
      <c r="U21" s="20"/>
      <c r="V21" s="20"/>
      <c r="W21" s="20"/>
    </row>
    <row r="22" spans="1:23" ht="12.75">
      <c r="A22" s="12"/>
      <c r="B22" s="13"/>
      <c r="C22" s="10"/>
      <c r="D22" s="13"/>
      <c r="E22" s="10"/>
      <c r="F22" s="10"/>
      <c r="G22" s="10"/>
      <c r="I22" s="5" t="s">
        <v>35</v>
      </c>
      <c r="J22" s="25">
        <v>3</v>
      </c>
      <c r="K22" s="25">
        <v>4</v>
      </c>
      <c r="L22" s="25">
        <v>4</v>
      </c>
      <c r="M22" s="25">
        <v>3</v>
      </c>
      <c r="N22" s="25">
        <v>8</v>
      </c>
      <c r="O22" s="25">
        <v>0</v>
      </c>
      <c r="P22" s="25">
        <v>0</v>
      </c>
      <c r="Q22" s="25">
        <v>8</v>
      </c>
      <c r="R22" s="25">
        <v>0</v>
      </c>
      <c r="S22" s="25">
        <v>5</v>
      </c>
      <c r="T22" s="20"/>
      <c r="U22" s="20"/>
      <c r="V22" s="20"/>
      <c r="W22" s="20"/>
    </row>
    <row r="23" spans="1:23" ht="12.75">
      <c r="A23" s="12"/>
      <c r="B23" s="13"/>
      <c r="C23" s="10"/>
      <c r="D23" s="13"/>
      <c r="E23" s="10"/>
      <c r="F23" s="10"/>
      <c r="G23" s="10"/>
      <c r="I23" s="5" t="s">
        <v>37</v>
      </c>
      <c r="J23" s="25">
        <f>SUM(J19:J22)</f>
        <v>16</v>
      </c>
      <c r="K23" s="25">
        <f aca="true" t="shared" si="0" ref="K23:S23">SUM(K19:K22)</f>
        <v>9</v>
      </c>
      <c r="L23" s="25">
        <f t="shared" si="0"/>
        <v>20</v>
      </c>
      <c r="M23" s="25">
        <f t="shared" si="0"/>
        <v>6</v>
      </c>
      <c r="N23" s="25">
        <f t="shared" si="0"/>
        <v>16</v>
      </c>
      <c r="O23" s="25">
        <f t="shared" si="0"/>
        <v>8</v>
      </c>
      <c r="P23" s="25">
        <f t="shared" si="0"/>
        <v>5</v>
      </c>
      <c r="Q23" s="25">
        <f t="shared" si="0"/>
        <v>22</v>
      </c>
      <c r="R23" s="25">
        <f t="shared" si="0"/>
        <v>7</v>
      </c>
      <c r="S23" s="25">
        <f t="shared" si="0"/>
        <v>19</v>
      </c>
      <c r="T23" s="20"/>
      <c r="U23" s="20"/>
      <c r="V23" s="20"/>
      <c r="W23" s="20"/>
    </row>
    <row r="24" spans="1:23" ht="12.75">
      <c r="A24" s="12"/>
      <c r="B24" s="13"/>
      <c r="C24" s="10"/>
      <c r="D24" s="13"/>
      <c r="E24" s="10"/>
      <c r="F24" s="10"/>
      <c r="G24" s="10"/>
      <c r="I24" s="5" t="s">
        <v>38</v>
      </c>
      <c r="J24" s="139">
        <f>J23-K23</f>
        <v>7</v>
      </c>
      <c r="K24" s="117"/>
      <c r="L24" s="139">
        <f>L23-M23</f>
        <v>14</v>
      </c>
      <c r="M24" s="117"/>
      <c r="N24" s="139">
        <f>N23-O23</f>
        <v>8</v>
      </c>
      <c r="O24" s="117"/>
      <c r="P24" s="139">
        <f>P23-Q23</f>
        <v>-17</v>
      </c>
      <c r="Q24" s="117"/>
      <c r="R24" s="139">
        <f>R23-S23</f>
        <v>-12</v>
      </c>
      <c r="S24" s="117"/>
      <c r="T24" s="20"/>
      <c r="U24" s="20"/>
      <c r="V24" s="20"/>
      <c r="W24" s="20"/>
    </row>
    <row r="25" spans="1:24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0"/>
      <c r="V25" s="20"/>
      <c r="W25" s="20"/>
      <c r="X25" s="28"/>
    </row>
    <row r="26" spans="1:29" ht="12.75">
      <c r="A26" s="12"/>
      <c r="B26" s="13"/>
      <c r="C26" s="10"/>
      <c r="D26" s="13"/>
      <c r="E26" s="10"/>
      <c r="F26" s="10"/>
      <c r="G26" s="10"/>
      <c r="I26" s="73" t="s">
        <v>124</v>
      </c>
      <c r="J26" s="144" t="s">
        <v>165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29" ht="12.75">
      <c r="A27" s="12"/>
      <c r="B27" s="13"/>
      <c r="C27" s="10"/>
      <c r="D27" s="13"/>
      <c r="E27" s="10"/>
      <c r="F27" s="10"/>
      <c r="G27" s="10"/>
      <c r="I27" s="73" t="s">
        <v>125</v>
      </c>
      <c r="J27" s="144" t="s">
        <v>166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4" ht="12.75">
      <c r="A28" s="12"/>
      <c r="B28" s="13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6"/>
      <c r="U28" s="26"/>
      <c r="V28" s="26"/>
      <c r="W28" s="26"/>
      <c r="X28" s="28"/>
    </row>
    <row r="29" spans="1:7" ht="12.75">
      <c r="A29" s="12"/>
      <c r="B29" s="13"/>
      <c r="C29" s="10"/>
      <c r="D29" s="13"/>
      <c r="E29" s="10"/>
      <c r="F29" s="10"/>
      <c r="G29" s="10"/>
    </row>
    <row r="30" spans="1:30" ht="12.75">
      <c r="A30" s="12"/>
      <c r="B30" s="13"/>
      <c r="C30" s="10"/>
      <c r="D30" s="13"/>
      <c r="E30" s="10"/>
      <c r="F30" s="10"/>
      <c r="G30" s="10"/>
      <c r="H30" s="21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142" t="s">
        <v>46</v>
      </c>
      <c r="Y30" s="143"/>
      <c r="Z30" s="142" t="s">
        <v>40</v>
      </c>
      <c r="AA30" s="143"/>
      <c r="AB30" s="142" t="s">
        <v>41</v>
      </c>
      <c r="AC30" s="143"/>
      <c r="AD30" s="63"/>
    </row>
    <row r="31" spans="1:30" ht="12.75">
      <c r="A31" s="72" t="s">
        <v>42</v>
      </c>
      <c r="B31" s="15"/>
      <c r="C31" s="16"/>
      <c r="D31" s="17"/>
      <c r="E31" s="18"/>
      <c r="F31" s="18"/>
      <c r="G31" s="23"/>
      <c r="H31" s="21"/>
      <c r="I31" s="5" t="s">
        <v>49</v>
      </c>
      <c r="J31" s="181" t="s">
        <v>128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42">
        <v>12</v>
      </c>
      <c r="Y31" s="143"/>
      <c r="Z31" s="70">
        <v>20</v>
      </c>
      <c r="AA31" s="70">
        <v>6</v>
      </c>
      <c r="AB31" s="142">
        <v>1</v>
      </c>
      <c r="AC31" s="143"/>
      <c r="AD31" s="63"/>
    </row>
    <row r="32" spans="1:30" ht="12.75">
      <c r="A32" s="161" t="s">
        <v>7</v>
      </c>
      <c r="B32" s="141"/>
      <c r="C32" s="141"/>
      <c r="D32" s="141"/>
      <c r="E32" s="141"/>
      <c r="F32" s="141"/>
      <c r="G32" s="141"/>
      <c r="H32" s="21"/>
      <c r="I32" s="5" t="s">
        <v>84</v>
      </c>
      <c r="J32" s="181" t="s">
        <v>129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42">
        <v>7</v>
      </c>
      <c r="Y32" s="143"/>
      <c r="Z32" s="70">
        <v>16</v>
      </c>
      <c r="AA32" s="70">
        <v>8</v>
      </c>
      <c r="AB32" s="142">
        <v>2</v>
      </c>
      <c r="AC32" s="143"/>
      <c r="AD32" s="63"/>
    </row>
    <row r="33" spans="1:30" ht="12.75">
      <c r="A33" s="161" t="s">
        <v>7</v>
      </c>
      <c r="B33" s="141"/>
      <c r="C33" s="141"/>
      <c r="D33" s="141"/>
      <c r="E33" s="141"/>
      <c r="F33" s="141"/>
      <c r="G33" s="141"/>
      <c r="H33" s="21"/>
      <c r="I33" s="5" t="s">
        <v>47</v>
      </c>
      <c r="J33" s="181" t="s">
        <v>127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42">
        <v>6</v>
      </c>
      <c r="Y33" s="143"/>
      <c r="Z33" s="70">
        <v>16</v>
      </c>
      <c r="AA33" s="70">
        <v>9</v>
      </c>
      <c r="AB33" s="142">
        <v>3</v>
      </c>
      <c r="AC33" s="143"/>
      <c r="AD33" s="63"/>
    </row>
    <row r="34" spans="1:30" ht="12.75">
      <c r="A34" s="161" t="s">
        <v>7</v>
      </c>
      <c r="B34" s="141"/>
      <c r="C34" s="141"/>
      <c r="D34" s="141"/>
      <c r="E34" s="141"/>
      <c r="F34" s="141"/>
      <c r="G34" s="141"/>
      <c r="H34" s="21"/>
      <c r="I34" s="5" t="s">
        <v>51</v>
      </c>
      <c r="J34" s="181" t="s">
        <v>132</v>
      </c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42">
        <v>2</v>
      </c>
      <c r="Y34" s="143"/>
      <c r="Z34" s="70">
        <v>7</v>
      </c>
      <c r="AA34" s="70">
        <v>19</v>
      </c>
      <c r="AB34" s="142">
        <v>4</v>
      </c>
      <c r="AC34" s="143"/>
      <c r="AD34" s="63"/>
    </row>
    <row r="35" spans="1:30" ht="12.75">
      <c r="A35" s="161" t="s">
        <v>7</v>
      </c>
      <c r="B35" s="141"/>
      <c r="C35" s="141"/>
      <c r="D35" s="141"/>
      <c r="E35" s="141"/>
      <c r="F35" s="141"/>
      <c r="G35" s="141"/>
      <c r="I35" s="5" t="s">
        <v>71</v>
      </c>
      <c r="J35" s="181" t="s">
        <v>131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42">
        <v>1</v>
      </c>
      <c r="Y35" s="143"/>
      <c r="Z35" s="70">
        <v>5</v>
      </c>
      <c r="AA35" s="70">
        <v>22</v>
      </c>
      <c r="AB35" s="142">
        <v>5</v>
      </c>
      <c r="AC35" s="143"/>
      <c r="AD35" s="63"/>
    </row>
    <row r="36" spans="1:30" ht="12.75">
      <c r="A36" s="82"/>
      <c r="B36" s="83"/>
      <c r="C36" s="83"/>
      <c r="D36" s="83"/>
      <c r="E36" s="83"/>
      <c r="F36" s="83"/>
      <c r="G36" s="83"/>
      <c r="I36" s="26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1"/>
      <c r="Y36" s="81"/>
      <c r="Z36" s="85"/>
      <c r="AA36" s="85"/>
      <c r="AB36" s="81"/>
      <c r="AC36" s="81"/>
      <c r="AD36" s="63"/>
    </row>
    <row r="37" spans="1:30" ht="12.75">
      <c r="A37" s="82"/>
      <c r="B37" s="83"/>
      <c r="C37" s="83"/>
      <c r="D37" s="83"/>
      <c r="E37" s="83"/>
      <c r="F37" s="83"/>
      <c r="G37" s="83"/>
      <c r="I37" s="26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1"/>
      <c r="Y37" s="81"/>
      <c r="Z37" s="85"/>
      <c r="AA37" s="85"/>
      <c r="AB37" s="81"/>
      <c r="AC37" s="81"/>
      <c r="AD37" s="63"/>
    </row>
    <row r="38" ht="13.5" thickBot="1"/>
    <row r="39" spans="1:30" ht="12.75">
      <c r="A39" s="67" t="s">
        <v>25</v>
      </c>
      <c r="B39" s="131" t="s">
        <v>59</v>
      </c>
      <c r="C39" s="132"/>
      <c r="D39" s="132"/>
      <c r="E39" s="132"/>
      <c r="F39" s="132"/>
      <c r="G39" s="133"/>
      <c r="H39" s="2"/>
      <c r="I39" s="142" t="s">
        <v>177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3"/>
      <c r="X39" s="142" t="s">
        <v>46</v>
      </c>
      <c r="Y39" s="143"/>
      <c r="Z39" s="142" t="s">
        <v>40</v>
      </c>
      <c r="AA39" s="143"/>
      <c r="AB39" s="142" t="s">
        <v>41</v>
      </c>
      <c r="AC39" s="143"/>
      <c r="AD39" s="2"/>
    </row>
    <row r="40" spans="1:30" ht="12.75">
      <c r="A40" s="68" t="s">
        <v>0</v>
      </c>
      <c r="B40" s="127" t="s">
        <v>45</v>
      </c>
      <c r="C40" s="128"/>
      <c r="D40" s="128"/>
      <c r="E40" s="128"/>
      <c r="F40" s="128"/>
      <c r="G40" s="129"/>
      <c r="H40" s="2"/>
      <c r="I40" s="5" t="s">
        <v>49</v>
      </c>
      <c r="J40" s="181" t="s">
        <v>202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42">
        <v>12</v>
      </c>
      <c r="Y40" s="143"/>
      <c r="Z40" s="70">
        <v>20</v>
      </c>
      <c r="AA40" s="70">
        <v>6</v>
      </c>
      <c r="AB40" s="142">
        <v>1</v>
      </c>
      <c r="AC40" s="143"/>
      <c r="AD40" s="2"/>
    </row>
    <row r="41" spans="1:30" ht="12.75">
      <c r="A41" s="68" t="s">
        <v>1</v>
      </c>
      <c r="B41" s="127" t="s">
        <v>179</v>
      </c>
      <c r="C41" s="128"/>
      <c r="D41" s="128"/>
      <c r="E41" s="128"/>
      <c r="F41" s="128"/>
      <c r="G41" s="129"/>
      <c r="H41" s="2"/>
      <c r="I41" s="5" t="s">
        <v>84</v>
      </c>
      <c r="J41" s="181" t="s">
        <v>129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42">
        <v>7</v>
      </c>
      <c r="Y41" s="143"/>
      <c r="Z41" s="70">
        <v>16</v>
      </c>
      <c r="AA41" s="70">
        <v>8</v>
      </c>
      <c r="AB41" s="142">
        <v>2</v>
      </c>
      <c r="AC41" s="143"/>
      <c r="AD41" s="2"/>
    </row>
    <row r="42" spans="1:30" ht="12.75">
      <c r="A42" s="68" t="s">
        <v>2</v>
      </c>
      <c r="B42" s="127" t="s">
        <v>180</v>
      </c>
      <c r="C42" s="128"/>
      <c r="D42" s="128"/>
      <c r="E42" s="128"/>
      <c r="F42" s="128"/>
      <c r="G42" s="129"/>
      <c r="H42" s="2"/>
      <c r="I42" s="5" t="s">
        <v>47</v>
      </c>
      <c r="J42" s="181" t="s">
        <v>203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42">
        <v>6</v>
      </c>
      <c r="Y42" s="143"/>
      <c r="Z42" s="70">
        <v>16</v>
      </c>
      <c r="AA42" s="70">
        <v>9</v>
      </c>
      <c r="AB42" s="142">
        <v>3</v>
      </c>
      <c r="AC42" s="143"/>
      <c r="AD42" s="2"/>
    </row>
    <row r="43" spans="1:30" ht="12.75">
      <c r="A43" s="68" t="s">
        <v>3</v>
      </c>
      <c r="B43" s="135" t="s">
        <v>196</v>
      </c>
      <c r="C43" s="128"/>
      <c r="D43" s="128"/>
      <c r="E43" s="128"/>
      <c r="F43" s="128"/>
      <c r="G43" s="129"/>
      <c r="H43" s="2"/>
      <c r="I43" s="5" t="s">
        <v>51</v>
      </c>
      <c r="J43" s="181" t="s">
        <v>132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42">
        <v>2</v>
      </c>
      <c r="Y43" s="143"/>
      <c r="Z43" s="70">
        <v>7</v>
      </c>
      <c r="AA43" s="70">
        <v>19</v>
      </c>
      <c r="AB43" s="142">
        <v>4</v>
      </c>
      <c r="AC43" s="143"/>
      <c r="AD43" s="2"/>
    </row>
    <row r="44" spans="1:30" ht="12.75">
      <c r="A44" s="68" t="s">
        <v>24</v>
      </c>
      <c r="B44" s="127" t="s">
        <v>58</v>
      </c>
      <c r="C44" s="128"/>
      <c r="D44" s="128"/>
      <c r="E44" s="128"/>
      <c r="F44" s="128"/>
      <c r="G44" s="129"/>
      <c r="H44" s="2"/>
      <c r="I44" s="5" t="s">
        <v>71</v>
      </c>
      <c r="J44" s="181" t="s">
        <v>131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42">
        <v>1</v>
      </c>
      <c r="Y44" s="143"/>
      <c r="Z44" s="70">
        <v>5</v>
      </c>
      <c r="AA44" s="70">
        <v>22</v>
      </c>
      <c r="AB44" s="142">
        <v>5</v>
      </c>
      <c r="AC44" s="143"/>
      <c r="AD44" s="2"/>
    </row>
    <row r="45" spans="1:30" ht="13.5" thickBot="1">
      <c r="A45" s="69" t="s">
        <v>4</v>
      </c>
      <c r="B45" s="157" t="s">
        <v>122</v>
      </c>
      <c r="C45" s="158"/>
      <c r="D45" s="159" t="s">
        <v>176</v>
      </c>
      <c r="E45" s="160"/>
      <c r="F45" s="160"/>
      <c r="G45" s="124"/>
      <c r="H45" s="2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0"/>
      <c r="Y45" s="20"/>
      <c r="Z45" s="27"/>
      <c r="AA45" s="27"/>
      <c r="AB45" s="20"/>
      <c r="AC45" s="20"/>
      <c r="AD45" s="2"/>
    </row>
    <row r="46" spans="9:29" ht="12.7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0"/>
      <c r="Y46" s="20"/>
      <c r="Z46" s="27"/>
      <c r="AA46" s="27"/>
      <c r="AB46" s="20"/>
      <c r="AC46" s="20"/>
    </row>
    <row r="47" spans="1:7" ht="12.75">
      <c r="A47" s="11"/>
      <c r="B47" s="10" t="s">
        <v>5</v>
      </c>
      <c r="C47" s="9" t="s">
        <v>6</v>
      </c>
      <c r="D47" s="10" t="s">
        <v>5</v>
      </c>
      <c r="E47" s="9"/>
      <c r="F47" s="9"/>
      <c r="G47" s="9"/>
    </row>
    <row r="48" spans="1:30" ht="12.75">
      <c r="A48" s="12" t="s">
        <v>8</v>
      </c>
      <c r="B48" s="5" t="s">
        <v>49</v>
      </c>
      <c r="C48" s="10" t="s">
        <v>9</v>
      </c>
      <c r="D48" s="12" t="s">
        <v>71</v>
      </c>
      <c r="E48" s="10">
        <v>5</v>
      </c>
      <c r="F48" s="10" t="s">
        <v>9</v>
      </c>
      <c r="G48" s="32">
        <v>1</v>
      </c>
      <c r="H48" s="24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142" t="s">
        <v>46</v>
      </c>
      <c r="U48" s="148"/>
      <c r="V48" s="143"/>
      <c r="W48" s="55"/>
      <c r="X48" s="55"/>
      <c r="Y48" s="26"/>
      <c r="Z48" s="26"/>
      <c r="AA48" s="26"/>
      <c r="AB48" s="26"/>
      <c r="AC48" s="26"/>
      <c r="AD48" s="26"/>
    </row>
    <row r="49" spans="1:30" ht="12.75">
      <c r="A49" s="12" t="s">
        <v>10</v>
      </c>
      <c r="B49" s="12" t="s">
        <v>84</v>
      </c>
      <c r="C49" s="10" t="s">
        <v>9</v>
      </c>
      <c r="D49" s="12" t="s">
        <v>47</v>
      </c>
      <c r="E49" s="10">
        <v>0</v>
      </c>
      <c r="F49" s="10" t="s">
        <v>9</v>
      </c>
      <c r="G49" s="32">
        <v>1</v>
      </c>
      <c r="H49" s="24"/>
      <c r="I49" s="5" t="s">
        <v>49</v>
      </c>
      <c r="J49" s="79">
        <v>3</v>
      </c>
      <c r="K49" s="80"/>
      <c r="L49" s="80"/>
      <c r="M49" s="79">
        <v>0</v>
      </c>
      <c r="N49" s="80"/>
      <c r="O49" s="80"/>
      <c r="P49" s="79">
        <v>3</v>
      </c>
      <c r="Q49" s="80"/>
      <c r="R49" s="80"/>
      <c r="S49" s="79">
        <v>3</v>
      </c>
      <c r="T49" s="30"/>
      <c r="U49" s="162">
        <f>SUM(J49:S49)</f>
        <v>9</v>
      </c>
      <c r="V49" s="162"/>
      <c r="W49" s="62"/>
      <c r="X49" s="62"/>
      <c r="Y49" s="28"/>
      <c r="Z49" s="28"/>
      <c r="AA49" s="28"/>
      <c r="AB49" s="28"/>
      <c r="AC49" s="28"/>
      <c r="AD49" s="28"/>
    </row>
    <row r="50" spans="1:30" ht="12.75">
      <c r="A50" s="12" t="s">
        <v>11</v>
      </c>
      <c r="B50" s="5" t="s">
        <v>51</v>
      </c>
      <c r="C50" s="10" t="s">
        <v>9</v>
      </c>
      <c r="D50" s="12" t="s">
        <v>71</v>
      </c>
      <c r="E50" s="10">
        <v>0</v>
      </c>
      <c r="F50" s="10" t="s">
        <v>9</v>
      </c>
      <c r="G50" s="32">
        <v>5</v>
      </c>
      <c r="H50" s="24"/>
      <c r="I50" s="5" t="s">
        <v>84</v>
      </c>
      <c r="J50" s="80"/>
      <c r="K50" s="79">
        <v>0</v>
      </c>
      <c r="L50" s="80"/>
      <c r="M50" s="80"/>
      <c r="N50" s="79">
        <v>3</v>
      </c>
      <c r="O50" s="80"/>
      <c r="P50" s="80"/>
      <c r="Q50" s="79">
        <v>3</v>
      </c>
      <c r="R50" s="80"/>
      <c r="S50" s="79">
        <v>0</v>
      </c>
      <c r="T50" s="30"/>
      <c r="U50" s="162">
        <f>SUM(J50:S50)</f>
        <v>6</v>
      </c>
      <c r="V50" s="162"/>
      <c r="W50" s="62"/>
      <c r="X50" s="62"/>
      <c r="Y50" s="28"/>
      <c r="Z50" s="28"/>
      <c r="AA50" s="28"/>
      <c r="AB50" s="28"/>
      <c r="AC50" s="28"/>
      <c r="AD50" s="28"/>
    </row>
    <row r="51" spans="1:30" ht="12.75">
      <c r="A51" s="12" t="s">
        <v>12</v>
      </c>
      <c r="B51" s="5" t="s">
        <v>49</v>
      </c>
      <c r="C51" s="10" t="s">
        <v>9</v>
      </c>
      <c r="D51" s="5" t="s">
        <v>47</v>
      </c>
      <c r="E51" s="10">
        <v>2</v>
      </c>
      <c r="F51" s="10" t="s">
        <v>9</v>
      </c>
      <c r="G51" s="32">
        <v>3</v>
      </c>
      <c r="H51" s="24"/>
      <c r="I51" s="5" t="s">
        <v>47</v>
      </c>
      <c r="J51" s="80"/>
      <c r="K51" s="79">
        <v>3</v>
      </c>
      <c r="L51" s="80"/>
      <c r="M51" s="79">
        <v>3</v>
      </c>
      <c r="N51" s="80"/>
      <c r="O51" s="79">
        <v>3</v>
      </c>
      <c r="P51" s="80"/>
      <c r="Q51" s="80"/>
      <c r="R51" s="79">
        <v>3</v>
      </c>
      <c r="S51" s="80"/>
      <c r="T51" s="30"/>
      <c r="U51" s="162">
        <f>SUM(J51:S51)</f>
        <v>12</v>
      </c>
      <c r="V51" s="162"/>
      <c r="W51" s="62"/>
      <c r="X51" s="62"/>
      <c r="Y51" s="28"/>
      <c r="Z51" s="28"/>
      <c r="AA51" s="28"/>
      <c r="AB51" s="28"/>
      <c r="AC51" s="28"/>
      <c r="AD51" s="28"/>
    </row>
    <row r="52" spans="1:30" ht="12.75">
      <c r="A52" s="12" t="s">
        <v>13</v>
      </c>
      <c r="B52" s="5" t="s">
        <v>84</v>
      </c>
      <c r="C52" s="10" t="s">
        <v>9</v>
      </c>
      <c r="D52" s="5" t="s">
        <v>51</v>
      </c>
      <c r="E52" s="10">
        <v>5</v>
      </c>
      <c r="F52" s="10" t="s">
        <v>9</v>
      </c>
      <c r="G52" s="32">
        <v>0</v>
      </c>
      <c r="H52" s="24"/>
      <c r="I52" s="5" t="s">
        <v>51</v>
      </c>
      <c r="J52" s="80"/>
      <c r="K52" s="80"/>
      <c r="L52" s="79">
        <v>0</v>
      </c>
      <c r="M52" s="80"/>
      <c r="N52" s="79">
        <v>0</v>
      </c>
      <c r="O52" s="80"/>
      <c r="P52" s="79">
        <v>0</v>
      </c>
      <c r="Q52" s="80"/>
      <c r="R52" s="79">
        <v>0</v>
      </c>
      <c r="S52" s="80"/>
      <c r="T52" s="30"/>
      <c r="U52" s="162">
        <f>SUM(J52:S52)</f>
        <v>0</v>
      </c>
      <c r="V52" s="162"/>
      <c r="W52" s="62"/>
      <c r="X52" s="62"/>
      <c r="Y52" s="28"/>
      <c r="Z52" s="28"/>
      <c r="AA52" s="28"/>
      <c r="AB52" s="28"/>
      <c r="AC52" s="28"/>
      <c r="AD52" s="28"/>
    </row>
    <row r="53" spans="1:30" ht="12.75">
      <c r="A53" s="12" t="s">
        <v>14</v>
      </c>
      <c r="B53" s="5" t="s">
        <v>47</v>
      </c>
      <c r="C53" s="10" t="s">
        <v>9</v>
      </c>
      <c r="D53" s="5" t="s">
        <v>71</v>
      </c>
      <c r="E53" s="10">
        <v>6</v>
      </c>
      <c r="F53" s="10" t="s">
        <v>9</v>
      </c>
      <c r="G53" s="32">
        <v>1</v>
      </c>
      <c r="H53" s="24"/>
      <c r="I53" s="5" t="s">
        <v>71</v>
      </c>
      <c r="J53" s="79">
        <v>0</v>
      </c>
      <c r="K53" s="80"/>
      <c r="L53" s="79">
        <v>3</v>
      </c>
      <c r="M53" s="80"/>
      <c r="N53" s="80"/>
      <c r="O53" s="79">
        <v>0</v>
      </c>
      <c r="P53" s="80"/>
      <c r="Q53" s="79">
        <v>0</v>
      </c>
      <c r="R53" s="80"/>
      <c r="S53" s="80"/>
      <c r="T53" s="30"/>
      <c r="U53" s="162">
        <f>SUM(J53:S53)</f>
        <v>3</v>
      </c>
      <c r="V53" s="162"/>
      <c r="W53" s="62"/>
      <c r="X53" s="62"/>
      <c r="Y53" s="28"/>
      <c r="Z53" s="28"/>
      <c r="AA53" s="28"/>
      <c r="AB53" s="28"/>
      <c r="AC53" s="28"/>
      <c r="AD53" s="28"/>
    </row>
    <row r="54" spans="1:30" ht="12.75">
      <c r="A54" s="12" t="s">
        <v>15</v>
      </c>
      <c r="B54" s="5" t="s">
        <v>49</v>
      </c>
      <c r="C54" s="10" t="s">
        <v>9</v>
      </c>
      <c r="D54" s="5" t="s">
        <v>51</v>
      </c>
      <c r="E54" s="10">
        <v>5</v>
      </c>
      <c r="F54" s="10" t="s">
        <v>9</v>
      </c>
      <c r="G54" s="10">
        <v>0</v>
      </c>
      <c r="H54" s="2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62"/>
      <c r="U54" s="62"/>
      <c r="V54" s="62"/>
      <c r="W54" s="62"/>
      <c r="X54" s="62"/>
      <c r="Y54" s="28"/>
      <c r="Z54" s="28"/>
      <c r="AA54" s="28"/>
      <c r="AB54" s="28"/>
      <c r="AC54" s="28"/>
      <c r="AD54" s="28"/>
    </row>
    <row r="55" spans="1:30" ht="12.75">
      <c r="A55" s="12" t="s">
        <v>16</v>
      </c>
      <c r="B55" s="5" t="s">
        <v>84</v>
      </c>
      <c r="C55" s="10" t="s">
        <v>9</v>
      </c>
      <c r="D55" s="5" t="s">
        <v>71</v>
      </c>
      <c r="E55" s="10">
        <v>3</v>
      </c>
      <c r="F55" s="10" t="s">
        <v>9</v>
      </c>
      <c r="G55" s="10">
        <v>1</v>
      </c>
      <c r="I55" s="53"/>
      <c r="J55" s="71" t="s">
        <v>26</v>
      </c>
      <c r="K55" s="71"/>
      <c r="L55" s="71" t="s">
        <v>27</v>
      </c>
      <c r="M55" s="71"/>
      <c r="N55" s="71" t="s">
        <v>28</v>
      </c>
      <c r="O55" s="71"/>
      <c r="P55" s="71" t="s">
        <v>29</v>
      </c>
      <c r="Q55" s="71"/>
      <c r="R55" s="71" t="s">
        <v>30</v>
      </c>
      <c r="S55" s="7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19" ht="12.75">
      <c r="A56" s="12" t="s">
        <v>17</v>
      </c>
      <c r="B56" s="5" t="s">
        <v>47</v>
      </c>
      <c r="C56" s="10" t="s">
        <v>9</v>
      </c>
      <c r="D56" s="5" t="s">
        <v>51</v>
      </c>
      <c r="E56" s="10">
        <v>5</v>
      </c>
      <c r="F56" s="10" t="s">
        <v>9</v>
      </c>
      <c r="G56" s="10">
        <v>0</v>
      </c>
      <c r="H56" s="6"/>
      <c r="I56" s="8"/>
      <c r="J56" s="182" t="s">
        <v>52</v>
      </c>
      <c r="K56" s="183"/>
      <c r="L56" s="182" t="s">
        <v>55</v>
      </c>
      <c r="M56" s="183"/>
      <c r="N56" s="154" t="s">
        <v>94</v>
      </c>
      <c r="O56" s="155"/>
      <c r="P56" s="154" t="s">
        <v>133</v>
      </c>
      <c r="Q56" s="155"/>
      <c r="R56" s="154" t="s">
        <v>123</v>
      </c>
      <c r="S56" s="155"/>
    </row>
    <row r="57" spans="1:30" ht="12.75">
      <c r="A57" s="12" t="s">
        <v>18</v>
      </c>
      <c r="B57" s="5" t="s">
        <v>49</v>
      </c>
      <c r="C57" s="10" t="s">
        <v>9</v>
      </c>
      <c r="D57" s="5" t="s">
        <v>84</v>
      </c>
      <c r="E57" s="10">
        <v>4</v>
      </c>
      <c r="F57" s="10" t="s">
        <v>9</v>
      </c>
      <c r="G57" s="10">
        <v>1</v>
      </c>
      <c r="I57" s="5" t="s">
        <v>32</v>
      </c>
      <c r="J57" s="25">
        <v>1</v>
      </c>
      <c r="K57" s="25">
        <v>0</v>
      </c>
      <c r="L57" s="25">
        <v>5</v>
      </c>
      <c r="M57" s="25">
        <v>1</v>
      </c>
      <c r="N57" s="25">
        <v>0</v>
      </c>
      <c r="O57" s="25">
        <v>1</v>
      </c>
      <c r="P57" s="25">
        <v>1</v>
      </c>
      <c r="Q57" s="25">
        <v>5</v>
      </c>
      <c r="R57" s="25">
        <v>0</v>
      </c>
      <c r="S57" s="25">
        <v>5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23" ht="12.75">
      <c r="A58" s="12"/>
      <c r="B58" s="13"/>
      <c r="C58" s="10"/>
      <c r="D58" s="13"/>
      <c r="E58" s="10"/>
      <c r="F58" s="10"/>
      <c r="G58" s="10"/>
      <c r="I58" s="5" t="s">
        <v>33</v>
      </c>
      <c r="J58" s="25">
        <v>3</v>
      </c>
      <c r="K58" s="25">
        <v>2</v>
      </c>
      <c r="L58" s="25">
        <v>2</v>
      </c>
      <c r="M58" s="25">
        <v>3</v>
      </c>
      <c r="N58" s="25">
        <v>5</v>
      </c>
      <c r="O58" s="25">
        <v>0</v>
      </c>
      <c r="P58" s="25">
        <v>5</v>
      </c>
      <c r="Q58" s="25">
        <v>0</v>
      </c>
      <c r="R58" s="25">
        <v>0</v>
      </c>
      <c r="S58" s="25">
        <v>5</v>
      </c>
      <c r="T58" s="29"/>
      <c r="U58" s="29"/>
      <c r="V58" s="29"/>
      <c r="W58" s="29"/>
    </row>
    <row r="59" spans="1:23" ht="12.75">
      <c r="A59" s="12"/>
      <c r="B59" s="13"/>
      <c r="C59" s="10"/>
      <c r="D59" s="13"/>
      <c r="E59" s="10"/>
      <c r="F59" s="10"/>
      <c r="G59" s="10"/>
      <c r="I59" s="5" t="s">
        <v>34</v>
      </c>
      <c r="J59" s="25">
        <v>6</v>
      </c>
      <c r="K59" s="25">
        <v>1</v>
      </c>
      <c r="L59" s="25">
        <v>5</v>
      </c>
      <c r="M59" s="25">
        <v>0</v>
      </c>
      <c r="N59" s="25">
        <v>3</v>
      </c>
      <c r="O59" s="25">
        <v>1</v>
      </c>
      <c r="P59" s="25">
        <v>1</v>
      </c>
      <c r="Q59" s="25">
        <v>6</v>
      </c>
      <c r="R59" s="25">
        <v>0</v>
      </c>
      <c r="S59" s="25">
        <v>5</v>
      </c>
      <c r="T59" s="20"/>
      <c r="U59" s="20"/>
      <c r="V59" s="20"/>
      <c r="W59" s="20"/>
    </row>
    <row r="60" spans="1:23" ht="12.75">
      <c r="A60" s="12"/>
      <c r="B60" s="13"/>
      <c r="C60" s="10"/>
      <c r="D60" s="13"/>
      <c r="E60" s="10"/>
      <c r="F60" s="10"/>
      <c r="G60" s="10"/>
      <c r="I60" s="5" t="s">
        <v>35</v>
      </c>
      <c r="J60" s="25">
        <v>5</v>
      </c>
      <c r="K60" s="25">
        <v>0</v>
      </c>
      <c r="L60" s="25">
        <v>4</v>
      </c>
      <c r="M60" s="25">
        <v>1</v>
      </c>
      <c r="N60" s="25">
        <v>1</v>
      </c>
      <c r="O60" s="25">
        <v>4</v>
      </c>
      <c r="P60" s="25">
        <v>1</v>
      </c>
      <c r="Q60" s="25">
        <v>3</v>
      </c>
      <c r="R60" s="25">
        <v>0</v>
      </c>
      <c r="S60" s="25">
        <v>5</v>
      </c>
      <c r="T60" s="20"/>
      <c r="U60" s="20"/>
      <c r="V60" s="20"/>
      <c r="W60" s="20"/>
    </row>
    <row r="61" spans="1:23" ht="12.75">
      <c r="A61" s="12"/>
      <c r="B61" s="13"/>
      <c r="C61" s="10"/>
      <c r="D61" s="13"/>
      <c r="E61" s="10"/>
      <c r="F61" s="10"/>
      <c r="G61" s="10"/>
      <c r="I61" s="5" t="s">
        <v>37</v>
      </c>
      <c r="J61" s="25">
        <f aca="true" t="shared" si="1" ref="J61:S61">SUM(J57:J60)</f>
        <v>15</v>
      </c>
      <c r="K61" s="25">
        <f t="shared" si="1"/>
        <v>3</v>
      </c>
      <c r="L61" s="25">
        <f t="shared" si="1"/>
        <v>16</v>
      </c>
      <c r="M61" s="25">
        <f t="shared" si="1"/>
        <v>5</v>
      </c>
      <c r="N61" s="25">
        <f t="shared" si="1"/>
        <v>9</v>
      </c>
      <c r="O61" s="25">
        <f t="shared" si="1"/>
        <v>6</v>
      </c>
      <c r="P61" s="25">
        <f t="shared" si="1"/>
        <v>8</v>
      </c>
      <c r="Q61" s="25">
        <f t="shared" si="1"/>
        <v>14</v>
      </c>
      <c r="R61" s="25">
        <f t="shared" si="1"/>
        <v>0</v>
      </c>
      <c r="S61" s="25">
        <f t="shared" si="1"/>
        <v>20</v>
      </c>
      <c r="T61" s="20"/>
      <c r="U61" s="20"/>
      <c r="V61" s="20"/>
      <c r="W61" s="20"/>
    </row>
    <row r="62" spans="1:23" ht="12.75">
      <c r="A62" s="12"/>
      <c r="B62" s="13"/>
      <c r="C62" s="10"/>
      <c r="D62" s="13"/>
      <c r="E62" s="10"/>
      <c r="F62" s="10"/>
      <c r="G62" s="10"/>
      <c r="I62" s="5" t="s">
        <v>38</v>
      </c>
      <c r="J62" s="139">
        <f>J61-K61</f>
        <v>12</v>
      </c>
      <c r="K62" s="117"/>
      <c r="L62" s="139">
        <f>L61-M61</f>
        <v>11</v>
      </c>
      <c r="M62" s="117"/>
      <c r="N62" s="139">
        <f>N61-O61</f>
        <v>3</v>
      </c>
      <c r="O62" s="117"/>
      <c r="P62" s="139">
        <f>P61-Q61</f>
        <v>-6</v>
      </c>
      <c r="Q62" s="117"/>
      <c r="R62" s="139">
        <f>R61-S61</f>
        <v>-20</v>
      </c>
      <c r="S62" s="117"/>
      <c r="T62" s="20"/>
      <c r="U62" s="20"/>
      <c r="V62" s="20"/>
      <c r="W62" s="20"/>
    </row>
    <row r="63" spans="1:24" ht="12.75">
      <c r="A63" s="12"/>
      <c r="B63" s="13"/>
      <c r="C63" s="10"/>
      <c r="D63" s="13"/>
      <c r="E63" s="10"/>
      <c r="F63" s="10"/>
      <c r="G63" s="1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8"/>
      <c r="U63" s="20"/>
      <c r="V63" s="20"/>
      <c r="W63" s="20"/>
      <c r="X63" s="28"/>
    </row>
    <row r="64" spans="1:29" ht="12.75">
      <c r="A64" s="12"/>
      <c r="B64" s="13"/>
      <c r="C64" s="10"/>
      <c r="D64" s="13"/>
      <c r="E64" s="10"/>
      <c r="F64" s="10"/>
      <c r="G64" s="10"/>
      <c r="I64" s="73" t="s">
        <v>124</v>
      </c>
      <c r="J64" s="144" t="s">
        <v>200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</row>
    <row r="65" spans="1:29" ht="12.75">
      <c r="A65" s="12"/>
      <c r="B65" s="13"/>
      <c r="C65" s="10"/>
      <c r="D65" s="13"/>
      <c r="E65" s="10"/>
      <c r="F65" s="10"/>
      <c r="G65" s="10"/>
      <c r="I65" s="73" t="s">
        <v>125</v>
      </c>
      <c r="J65" s="144" t="s">
        <v>201</v>
      </c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6"/>
    </row>
    <row r="66" spans="1:24" ht="12.75">
      <c r="A66" s="12"/>
      <c r="B66" s="13"/>
      <c r="C66" s="10"/>
      <c r="D66" s="13"/>
      <c r="E66" s="10"/>
      <c r="F66" s="10"/>
      <c r="G66" s="10"/>
      <c r="I66" s="26"/>
      <c r="J66" s="26"/>
      <c r="K66" s="21"/>
      <c r="L66" s="21"/>
      <c r="M66" s="21"/>
      <c r="N66" s="21"/>
      <c r="O66" s="21"/>
      <c r="P66" s="21"/>
      <c r="Q66" s="21"/>
      <c r="R66" s="21"/>
      <c r="S66" s="21"/>
      <c r="T66" s="26"/>
      <c r="U66" s="26"/>
      <c r="V66" s="26"/>
      <c r="W66" s="26"/>
      <c r="X66" s="28"/>
    </row>
    <row r="67" spans="1:7" ht="12.75">
      <c r="A67" s="12"/>
      <c r="B67" s="13"/>
      <c r="C67" s="10"/>
      <c r="D67" s="13"/>
      <c r="E67" s="10"/>
      <c r="F67" s="10"/>
      <c r="G67" s="10"/>
    </row>
    <row r="68" spans="1:30" ht="12.75">
      <c r="A68" s="12"/>
      <c r="B68" s="13"/>
      <c r="C68" s="10"/>
      <c r="D68" s="13"/>
      <c r="E68" s="10"/>
      <c r="F68" s="10"/>
      <c r="G68" s="10"/>
      <c r="H68" s="21"/>
      <c r="I68" s="142" t="s">
        <v>178</v>
      </c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3"/>
      <c r="X68" s="142" t="s">
        <v>46</v>
      </c>
      <c r="Y68" s="143"/>
      <c r="Z68" s="142" t="s">
        <v>40</v>
      </c>
      <c r="AA68" s="143"/>
      <c r="AB68" s="142" t="s">
        <v>41</v>
      </c>
      <c r="AC68" s="143"/>
      <c r="AD68" s="63"/>
    </row>
    <row r="69" spans="1:30" ht="12.75">
      <c r="A69" s="72" t="s">
        <v>42</v>
      </c>
      <c r="B69" s="15"/>
      <c r="C69" s="16"/>
      <c r="D69" s="17"/>
      <c r="E69" s="18"/>
      <c r="F69" s="18"/>
      <c r="G69" s="23"/>
      <c r="H69" s="21"/>
      <c r="I69" s="5" t="s">
        <v>49</v>
      </c>
      <c r="J69" s="181" t="s">
        <v>202</v>
      </c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42">
        <f>SUM(X40+U49)</f>
        <v>21</v>
      </c>
      <c r="Y69" s="143"/>
      <c r="Z69" s="70">
        <f>SUM(Z40+L61)</f>
        <v>36</v>
      </c>
      <c r="AA69" s="70">
        <f>SUM(AA40+M61)</f>
        <v>11</v>
      </c>
      <c r="AB69" s="142">
        <v>1</v>
      </c>
      <c r="AC69" s="143"/>
      <c r="AD69" s="63"/>
    </row>
    <row r="70" spans="1:30" ht="12.75">
      <c r="A70" s="161" t="s">
        <v>204</v>
      </c>
      <c r="B70" s="141"/>
      <c r="C70" s="141"/>
      <c r="D70" s="141"/>
      <c r="E70" s="141"/>
      <c r="F70" s="141"/>
      <c r="G70" s="141"/>
      <c r="H70" s="21"/>
      <c r="I70" s="5" t="s">
        <v>47</v>
      </c>
      <c r="J70" s="181" t="s">
        <v>203</v>
      </c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42">
        <f>SUM(X42+U51)</f>
        <v>18</v>
      </c>
      <c r="Y70" s="143"/>
      <c r="Z70" s="70">
        <f>SUM(Z42+J61)</f>
        <v>31</v>
      </c>
      <c r="AA70" s="70">
        <f>SUM(AA42+K61)</f>
        <v>12</v>
      </c>
      <c r="AB70" s="142">
        <v>2</v>
      </c>
      <c r="AC70" s="143"/>
      <c r="AD70" s="63"/>
    </row>
    <row r="71" spans="1:30" ht="12.75">
      <c r="A71" s="161" t="s">
        <v>205</v>
      </c>
      <c r="B71" s="141"/>
      <c r="C71" s="141"/>
      <c r="D71" s="141"/>
      <c r="E71" s="141"/>
      <c r="F71" s="141"/>
      <c r="G71" s="141"/>
      <c r="H71" s="21"/>
      <c r="I71" s="5" t="s">
        <v>84</v>
      </c>
      <c r="J71" s="181" t="s">
        <v>129</v>
      </c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42">
        <f>SUM(X41+U50)</f>
        <v>13</v>
      </c>
      <c r="Y71" s="143"/>
      <c r="Z71" s="70">
        <f>SUM(Z41+N61)</f>
        <v>25</v>
      </c>
      <c r="AA71" s="70">
        <f>SUM(AA41+O61)</f>
        <v>14</v>
      </c>
      <c r="AB71" s="142">
        <v>3</v>
      </c>
      <c r="AC71" s="143"/>
      <c r="AD71" s="63"/>
    </row>
    <row r="72" spans="1:30" ht="12.75">
      <c r="A72" s="161" t="s">
        <v>7</v>
      </c>
      <c r="B72" s="141"/>
      <c r="C72" s="141"/>
      <c r="D72" s="141"/>
      <c r="E72" s="141"/>
      <c r="F72" s="141"/>
      <c r="G72" s="141"/>
      <c r="H72" s="21"/>
      <c r="I72" s="5" t="s">
        <v>71</v>
      </c>
      <c r="J72" s="181" t="s">
        <v>131</v>
      </c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42">
        <f>SUM(X44+U53)</f>
        <v>4</v>
      </c>
      <c r="Y72" s="143"/>
      <c r="Z72" s="70">
        <f>SUM(Z44+P61)</f>
        <v>13</v>
      </c>
      <c r="AA72" s="70">
        <f>SUM(AA44+Q61)</f>
        <v>36</v>
      </c>
      <c r="AB72" s="142">
        <v>4</v>
      </c>
      <c r="AC72" s="143"/>
      <c r="AD72" s="63"/>
    </row>
    <row r="73" spans="1:30" ht="12.75">
      <c r="A73" s="161" t="s">
        <v>7</v>
      </c>
      <c r="B73" s="141"/>
      <c r="C73" s="141"/>
      <c r="D73" s="141"/>
      <c r="E73" s="141"/>
      <c r="F73" s="141"/>
      <c r="G73" s="141"/>
      <c r="I73" s="5" t="s">
        <v>51</v>
      </c>
      <c r="J73" s="181" t="s">
        <v>132</v>
      </c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42">
        <f>SUM(X44+U52)</f>
        <v>1</v>
      </c>
      <c r="Y73" s="143"/>
      <c r="Z73" s="70">
        <f>SUM(Z43+R61)</f>
        <v>7</v>
      </c>
      <c r="AA73" s="70">
        <f>SUM(AA43+S61)</f>
        <v>39</v>
      </c>
      <c r="AB73" s="142">
        <v>5</v>
      </c>
      <c r="AC73" s="143"/>
      <c r="AD73" s="63"/>
    </row>
    <row r="75" ht="13.5" thickBot="1"/>
    <row r="76" spans="1:30" ht="12.75">
      <c r="A76" s="67" t="s">
        <v>25</v>
      </c>
      <c r="B76" s="131" t="s">
        <v>59</v>
      </c>
      <c r="C76" s="132"/>
      <c r="D76" s="132"/>
      <c r="E76" s="132"/>
      <c r="F76" s="132"/>
      <c r="G76" s="133"/>
      <c r="H76" s="2"/>
      <c r="I76" s="142" t="s">
        <v>178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3"/>
      <c r="X76" s="142" t="s">
        <v>46</v>
      </c>
      <c r="Y76" s="143"/>
      <c r="Z76" s="142" t="s">
        <v>40</v>
      </c>
      <c r="AA76" s="143"/>
      <c r="AB76" s="142" t="s">
        <v>41</v>
      </c>
      <c r="AC76" s="143"/>
      <c r="AD76" s="2"/>
    </row>
    <row r="77" spans="1:30" ht="12.75">
      <c r="A77" s="68" t="s">
        <v>0</v>
      </c>
      <c r="B77" s="127" t="s">
        <v>45</v>
      </c>
      <c r="C77" s="128"/>
      <c r="D77" s="128"/>
      <c r="E77" s="128"/>
      <c r="F77" s="128"/>
      <c r="G77" s="129"/>
      <c r="H77" s="2"/>
      <c r="I77" s="5" t="s">
        <v>49</v>
      </c>
      <c r="J77" s="181" t="s">
        <v>202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42">
        <v>21</v>
      </c>
      <c r="Y77" s="143"/>
      <c r="Z77" s="70">
        <v>36</v>
      </c>
      <c r="AA77" s="70">
        <v>11</v>
      </c>
      <c r="AB77" s="142">
        <v>1</v>
      </c>
      <c r="AC77" s="143"/>
      <c r="AD77" s="2"/>
    </row>
    <row r="78" spans="1:30" ht="12.75">
      <c r="A78" s="68" t="s">
        <v>1</v>
      </c>
      <c r="B78" s="127" t="s">
        <v>244</v>
      </c>
      <c r="C78" s="128"/>
      <c r="D78" s="128"/>
      <c r="E78" s="128"/>
      <c r="F78" s="128"/>
      <c r="G78" s="129"/>
      <c r="H78" s="2"/>
      <c r="I78" s="5" t="s">
        <v>47</v>
      </c>
      <c r="J78" s="181" t="s">
        <v>203</v>
      </c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42">
        <v>18</v>
      </c>
      <c r="Y78" s="143"/>
      <c r="Z78" s="70">
        <v>31</v>
      </c>
      <c r="AA78" s="70">
        <v>12</v>
      </c>
      <c r="AB78" s="142">
        <v>2</v>
      </c>
      <c r="AC78" s="143"/>
      <c r="AD78" s="2"/>
    </row>
    <row r="79" spans="1:30" ht="12.75">
      <c r="A79" s="68" t="s">
        <v>2</v>
      </c>
      <c r="B79" s="127" t="s">
        <v>264</v>
      </c>
      <c r="C79" s="128"/>
      <c r="D79" s="128"/>
      <c r="E79" s="128"/>
      <c r="F79" s="128"/>
      <c r="G79" s="129"/>
      <c r="H79" s="2"/>
      <c r="I79" s="5" t="s">
        <v>84</v>
      </c>
      <c r="J79" s="181" t="s">
        <v>129</v>
      </c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42">
        <v>13</v>
      </c>
      <c r="Y79" s="143"/>
      <c r="Z79" s="70">
        <v>25</v>
      </c>
      <c r="AA79" s="70">
        <v>14</v>
      </c>
      <c r="AB79" s="142">
        <v>3</v>
      </c>
      <c r="AC79" s="143"/>
      <c r="AD79" s="2"/>
    </row>
    <row r="80" spans="1:30" ht="12.75">
      <c r="A80" s="68" t="s">
        <v>3</v>
      </c>
      <c r="B80" s="135" t="s">
        <v>245</v>
      </c>
      <c r="C80" s="128"/>
      <c r="D80" s="128"/>
      <c r="E80" s="128"/>
      <c r="F80" s="128"/>
      <c r="G80" s="129"/>
      <c r="H80" s="2"/>
      <c r="I80" s="5" t="s">
        <v>71</v>
      </c>
      <c r="J80" s="181" t="s">
        <v>131</v>
      </c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42">
        <v>4</v>
      </c>
      <c r="Y80" s="143"/>
      <c r="Z80" s="70">
        <v>13</v>
      </c>
      <c r="AA80" s="70">
        <v>36</v>
      </c>
      <c r="AB80" s="142">
        <v>4</v>
      </c>
      <c r="AC80" s="143"/>
      <c r="AD80" s="2"/>
    </row>
    <row r="81" spans="1:30" ht="12.75">
      <c r="A81" s="68" t="s">
        <v>24</v>
      </c>
      <c r="B81" s="127" t="s">
        <v>260</v>
      </c>
      <c r="C81" s="128"/>
      <c r="D81" s="128"/>
      <c r="E81" s="128"/>
      <c r="F81" s="128"/>
      <c r="G81" s="129"/>
      <c r="H81" s="2"/>
      <c r="I81" s="5" t="s">
        <v>51</v>
      </c>
      <c r="J81" s="181" t="s">
        <v>132</v>
      </c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42">
        <v>1</v>
      </c>
      <c r="Y81" s="143"/>
      <c r="Z81" s="70">
        <v>7</v>
      </c>
      <c r="AA81" s="70">
        <v>39</v>
      </c>
      <c r="AB81" s="142">
        <v>5</v>
      </c>
      <c r="AC81" s="143"/>
      <c r="AD81" s="2"/>
    </row>
    <row r="82" spans="1:30" ht="13.5" thickBot="1">
      <c r="A82" s="69" t="s">
        <v>4</v>
      </c>
      <c r="B82" s="157" t="s">
        <v>122</v>
      </c>
      <c r="C82" s="158"/>
      <c r="D82" s="159" t="s">
        <v>259</v>
      </c>
      <c r="E82" s="160"/>
      <c r="F82" s="160"/>
      <c r="G82" s="124"/>
      <c r="H82" s="2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0"/>
      <c r="Y82" s="20"/>
      <c r="Z82" s="27"/>
      <c r="AA82" s="27"/>
      <c r="AB82" s="20"/>
      <c r="AC82" s="20"/>
      <c r="AD82" s="2"/>
    </row>
    <row r="83" spans="9:29" ht="12.75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0"/>
      <c r="Y83" s="20"/>
      <c r="Z83" s="27"/>
      <c r="AA83" s="27"/>
      <c r="AB83" s="20"/>
      <c r="AC83" s="20"/>
    </row>
    <row r="84" spans="1:7" ht="12.75">
      <c r="A84" s="11"/>
      <c r="B84" s="10" t="s">
        <v>5</v>
      </c>
      <c r="C84" s="9" t="s">
        <v>6</v>
      </c>
      <c r="D84" s="10" t="s">
        <v>5</v>
      </c>
      <c r="E84" s="9"/>
      <c r="F84" s="9"/>
      <c r="G84" s="9"/>
    </row>
    <row r="85" spans="1:30" ht="12.75">
      <c r="A85" s="12" t="s">
        <v>8</v>
      </c>
      <c r="B85" s="5" t="s">
        <v>49</v>
      </c>
      <c r="C85" s="10" t="s">
        <v>9</v>
      </c>
      <c r="D85" s="5" t="s">
        <v>51</v>
      </c>
      <c r="E85" s="10"/>
      <c r="F85" s="10" t="s">
        <v>9</v>
      </c>
      <c r="G85" s="32"/>
      <c r="H85" s="24"/>
      <c r="I85" s="14" t="s">
        <v>5</v>
      </c>
      <c r="J85" s="25">
        <v>1</v>
      </c>
      <c r="K85" s="25">
        <v>2</v>
      </c>
      <c r="L85" s="25">
        <v>3</v>
      </c>
      <c r="M85" s="25">
        <v>4</v>
      </c>
      <c r="N85" s="25">
        <v>5</v>
      </c>
      <c r="O85" s="25">
        <v>6</v>
      </c>
      <c r="P85" s="25">
        <v>7</v>
      </c>
      <c r="Q85" s="25">
        <v>8</v>
      </c>
      <c r="R85" s="25">
        <v>9</v>
      </c>
      <c r="S85" s="25">
        <v>10</v>
      </c>
      <c r="T85" s="142" t="s">
        <v>46</v>
      </c>
      <c r="U85" s="148"/>
      <c r="V85" s="143"/>
      <c r="W85" s="55"/>
      <c r="X85" s="55"/>
      <c r="Y85" s="26"/>
      <c r="Z85" s="26"/>
      <c r="AA85" s="26"/>
      <c r="AB85" s="26"/>
      <c r="AC85" s="26"/>
      <c r="AD85" s="26"/>
    </row>
    <row r="86" spans="1:30" ht="12.75">
      <c r="A86" s="12" t="s">
        <v>10</v>
      </c>
      <c r="B86" s="12" t="s">
        <v>84</v>
      </c>
      <c r="C86" s="10" t="s">
        <v>9</v>
      </c>
      <c r="D86" s="12" t="s">
        <v>47</v>
      </c>
      <c r="E86" s="10"/>
      <c r="F86" s="10" t="s">
        <v>9</v>
      </c>
      <c r="G86" s="32"/>
      <c r="H86" s="24"/>
      <c r="I86" s="5" t="s">
        <v>49</v>
      </c>
      <c r="J86" s="79"/>
      <c r="K86" s="80"/>
      <c r="L86" s="80"/>
      <c r="M86" s="79"/>
      <c r="N86" s="80"/>
      <c r="O86" s="80"/>
      <c r="P86" s="79"/>
      <c r="Q86" s="80"/>
      <c r="R86" s="80"/>
      <c r="S86" s="79"/>
      <c r="T86" s="30"/>
      <c r="U86" s="162"/>
      <c r="V86" s="162"/>
      <c r="W86" s="62"/>
      <c r="X86" s="62"/>
      <c r="Y86" s="28"/>
      <c r="Z86" s="28"/>
      <c r="AA86" s="28"/>
      <c r="AB86" s="28"/>
      <c r="AC86" s="28"/>
      <c r="AD86" s="28"/>
    </row>
    <row r="87" spans="1:30" ht="12.75">
      <c r="A87" s="12" t="s">
        <v>11</v>
      </c>
      <c r="B87" s="12" t="s">
        <v>71</v>
      </c>
      <c r="C87" s="10" t="s">
        <v>9</v>
      </c>
      <c r="D87" s="5" t="s">
        <v>51</v>
      </c>
      <c r="E87" s="10"/>
      <c r="F87" s="10" t="s">
        <v>9</v>
      </c>
      <c r="G87" s="32"/>
      <c r="H87" s="24"/>
      <c r="I87" s="5" t="s">
        <v>84</v>
      </c>
      <c r="J87" s="80"/>
      <c r="K87" s="79"/>
      <c r="L87" s="80"/>
      <c r="M87" s="80"/>
      <c r="N87" s="79"/>
      <c r="O87" s="80"/>
      <c r="P87" s="80"/>
      <c r="Q87" s="79"/>
      <c r="R87" s="80"/>
      <c r="S87" s="79"/>
      <c r="T87" s="30"/>
      <c r="U87" s="162"/>
      <c r="V87" s="162"/>
      <c r="W87" s="62"/>
      <c r="X87" s="62"/>
      <c r="Y87" s="28"/>
      <c r="Z87" s="28"/>
      <c r="AA87" s="28"/>
      <c r="AB87" s="28"/>
      <c r="AC87" s="28"/>
      <c r="AD87" s="28"/>
    </row>
    <row r="88" spans="1:30" ht="12.75">
      <c r="A88" s="12" t="s">
        <v>12</v>
      </c>
      <c r="B88" s="5" t="s">
        <v>49</v>
      </c>
      <c r="C88" s="10" t="s">
        <v>9</v>
      </c>
      <c r="D88" s="5" t="s">
        <v>47</v>
      </c>
      <c r="E88" s="10"/>
      <c r="F88" s="10" t="s">
        <v>9</v>
      </c>
      <c r="G88" s="32"/>
      <c r="H88" s="24"/>
      <c r="I88" s="5" t="s">
        <v>47</v>
      </c>
      <c r="J88" s="80"/>
      <c r="K88" s="79"/>
      <c r="L88" s="80"/>
      <c r="M88" s="79"/>
      <c r="N88" s="80"/>
      <c r="O88" s="79"/>
      <c r="P88" s="80"/>
      <c r="Q88" s="80"/>
      <c r="R88" s="79"/>
      <c r="S88" s="80"/>
      <c r="T88" s="30"/>
      <c r="U88" s="162"/>
      <c r="V88" s="162"/>
      <c r="W88" s="62"/>
      <c r="X88" s="62"/>
      <c r="Y88" s="28"/>
      <c r="Z88" s="28"/>
      <c r="AA88" s="28"/>
      <c r="AB88" s="28"/>
      <c r="AC88" s="28"/>
      <c r="AD88" s="28"/>
    </row>
    <row r="89" spans="1:30" ht="12.75">
      <c r="A89" s="12" t="s">
        <v>13</v>
      </c>
      <c r="B89" s="5" t="s">
        <v>84</v>
      </c>
      <c r="C89" s="10" t="s">
        <v>9</v>
      </c>
      <c r="D89" s="5" t="s">
        <v>71</v>
      </c>
      <c r="E89" s="10"/>
      <c r="F89" s="10" t="s">
        <v>9</v>
      </c>
      <c r="G89" s="32"/>
      <c r="H89" s="24"/>
      <c r="I89" s="5" t="s">
        <v>71</v>
      </c>
      <c r="J89" s="80"/>
      <c r="K89" s="80"/>
      <c r="L89" s="79"/>
      <c r="M89" s="80"/>
      <c r="N89" s="79"/>
      <c r="O89" s="80"/>
      <c r="P89" s="79"/>
      <c r="Q89" s="80"/>
      <c r="R89" s="79"/>
      <c r="S89" s="80"/>
      <c r="T89" s="30"/>
      <c r="U89" s="162"/>
      <c r="V89" s="162"/>
      <c r="W89" s="62"/>
      <c r="X89" s="62"/>
      <c r="Y89" s="28"/>
      <c r="Z89" s="28"/>
      <c r="AA89" s="28"/>
      <c r="AB89" s="28"/>
      <c r="AC89" s="28"/>
      <c r="AD89" s="28"/>
    </row>
    <row r="90" spans="1:30" ht="12.75">
      <c r="A90" s="12" t="s">
        <v>14</v>
      </c>
      <c r="B90" s="5" t="s">
        <v>47</v>
      </c>
      <c r="C90" s="10" t="s">
        <v>9</v>
      </c>
      <c r="D90" s="5" t="s">
        <v>51</v>
      </c>
      <c r="E90" s="10"/>
      <c r="F90" s="10" t="s">
        <v>9</v>
      </c>
      <c r="G90" s="32"/>
      <c r="H90" s="24"/>
      <c r="I90" s="5" t="s">
        <v>51</v>
      </c>
      <c r="J90" s="79"/>
      <c r="K90" s="80"/>
      <c r="L90" s="79"/>
      <c r="M90" s="80"/>
      <c r="N90" s="80"/>
      <c r="O90" s="79"/>
      <c r="P90" s="80"/>
      <c r="Q90" s="79"/>
      <c r="R90" s="80"/>
      <c r="S90" s="80"/>
      <c r="T90" s="30"/>
      <c r="U90" s="162"/>
      <c r="V90" s="162"/>
      <c r="W90" s="62"/>
      <c r="X90" s="62"/>
      <c r="Y90" s="28"/>
      <c r="Z90" s="28"/>
      <c r="AA90" s="28"/>
      <c r="AB90" s="28"/>
      <c r="AC90" s="28"/>
      <c r="AD90" s="28"/>
    </row>
    <row r="91" spans="1:30" ht="12.75">
      <c r="A91" s="12" t="s">
        <v>15</v>
      </c>
      <c r="B91" s="5" t="s">
        <v>49</v>
      </c>
      <c r="C91" s="10" t="s">
        <v>9</v>
      </c>
      <c r="D91" s="5" t="s">
        <v>71</v>
      </c>
      <c r="E91" s="10"/>
      <c r="F91" s="10" t="s">
        <v>9</v>
      </c>
      <c r="G91" s="10"/>
      <c r="H91" s="2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62"/>
      <c r="U91" s="62"/>
      <c r="V91" s="62"/>
      <c r="W91" s="62"/>
      <c r="X91" s="62"/>
      <c r="Y91" s="28"/>
      <c r="Z91" s="28"/>
      <c r="AA91" s="28"/>
      <c r="AB91" s="28"/>
      <c r="AC91" s="28"/>
      <c r="AD91" s="28"/>
    </row>
    <row r="92" spans="1:30" ht="12.75">
      <c r="A92" s="12" t="s">
        <v>16</v>
      </c>
      <c r="B92" s="5" t="s">
        <v>84</v>
      </c>
      <c r="C92" s="10" t="s">
        <v>9</v>
      </c>
      <c r="D92" s="5" t="s">
        <v>51</v>
      </c>
      <c r="E92" s="10"/>
      <c r="F92" s="10" t="s">
        <v>9</v>
      </c>
      <c r="G92" s="10"/>
      <c r="I92" s="53"/>
      <c r="J92" s="71" t="s">
        <v>26</v>
      </c>
      <c r="K92" s="71"/>
      <c r="L92" s="71" t="s">
        <v>27</v>
      </c>
      <c r="M92" s="71"/>
      <c r="N92" s="71" t="s">
        <v>28</v>
      </c>
      <c r="O92" s="71"/>
      <c r="P92" s="71" t="s">
        <v>29</v>
      </c>
      <c r="Q92" s="71"/>
      <c r="R92" s="71" t="s">
        <v>30</v>
      </c>
      <c r="S92" s="7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19" ht="12.75">
      <c r="A93" s="12" t="s">
        <v>17</v>
      </c>
      <c r="B93" s="5" t="s">
        <v>47</v>
      </c>
      <c r="C93" s="10" t="s">
        <v>9</v>
      </c>
      <c r="D93" s="5" t="s">
        <v>71</v>
      </c>
      <c r="E93" s="10"/>
      <c r="F93" s="10" t="s">
        <v>9</v>
      </c>
      <c r="G93" s="10"/>
      <c r="H93" s="6"/>
      <c r="I93" s="8"/>
      <c r="J93" s="182" t="s">
        <v>55</v>
      </c>
      <c r="K93" s="183"/>
      <c r="L93" s="154" t="s">
        <v>94</v>
      </c>
      <c r="M93" s="155"/>
      <c r="N93" s="182" t="s">
        <v>52</v>
      </c>
      <c r="O93" s="183"/>
      <c r="P93" s="154" t="s">
        <v>133</v>
      </c>
      <c r="Q93" s="155"/>
      <c r="R93" s="154" t="s">
        <v>120</v>
      </c>
      <c r="S93" s="155"/>
    </row>
    <row r="94" spans="1:30" ht="12.75">
      <c r="A94" s="12" t="s">
        <v>18</v>
      </c>
      <c r="B94" s="5" t="s">
        <v>49</v>
      </c>
      <c r="C94" s="10" t="s">
        <v>9</v>
      </c>
      <c r="D94" s="5" t="s">
        <v>84</v>
      </c>
      <c r="E94" s="10"/>
      <c r="F94" s="10" t="s">
        <v>9</v>
      </c>
      <c r="G94" s="10"/>
      <c r="I94" s="5" t="s">
        <v>32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23" ht="12.75">
      <c r="A95" s="12"/>
      <c r="B95" s="13"/>
      <c r="C95" s="10"/>
      <c r="D95" s="13"/>
      <c r="E95" s="10"/>
      <c r="F95" s="10"/>
      <c r="G95" s="10"/>
      <c r="I95" s="5" t="s">
        <v>33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9"/>
      <c r="U95" s="29"/>
      <c r="V95" s="29"/>
      <c r="W95" s="29"/>
    </row>
    <row r="96" spans="1:23" ht="12.75">
      <c r="A96" s="12"/>
      <c r="B96" s="13"/>
      <c r="C96" s="10"/>
      <c r="D96" s="13"/>
      <c r="E96" s="10"/>
      <c r="F96" s="10"/>
      <c r="G96" s="10"/>
      <c r="I96" s="5" t="s">
        <v>34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</row>
    <row r="97" spans="1:23" ht="12.75">
      <c r="A97" s="50" t="s">
        <v>249</v>
      </c>
      <c r="B97" s="13"/>
      <c r="C97" s="10"/>
      <c r="D97" s="13"/>
      <c r="E97" s="10"/>
      <c r="F97" s="10"/>
      <c r="G97" s="10"/>
      <c r="I97" s="5" t="s">
        <v>35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</row>
    <row r="98" spans="1:23" ht="12.75">
      <c r="A98" s="50" t="s">
        <v>250</v>
      </c>
      <c r="B98" s="13"/>
      <c r="C98" s="10"/>
      <c r="D98" s="13"/>
      <c r="E98" s="10"/>
      <c r="F98" s="10"/>
      <c r="G98" s="10"/>
      <c r="I98" s="5" t="s">
        <v>37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0"/>
      <c r="U98" s="20"/>
      <c r="V98" s="20"/>
      <c r="W98" s="20"/>
    </row>
    <row r="99" spans="1:23" ht="12.75">
      <c r="A99" s="50"/>
      <c r="B99" s="13"/>
      <c r="C99" s="10"/>
      <c r="D99" s="13"/>
      <c r="E99" s="10"/>
      <c r="F99" s="10"/>
      <c r="G99" s="10"/>
      <c r="I99" s="5" t="s">
        <v>38</v>
      </c>
      <c r="J99" s="139"/>
      <c r="K99" s="117"/>
      <c r="L99" s="139"/>
      <c r="M99" s="117"/>
      <c r="N99" s="139"/>
      <c r="O99" s="117"/>
      <c r="P99" s="139"/>
      <c r="Q99" s="117"/>
      <c r="R99" s="139"/>
      <c r="S99" s="117"/>
      <c r="T99" s="20"/>
      <c r="U99" s="20"/>
      <c r="V99" s="20"/>
      <c r="W99" s="20"/>
    </row>
    <row r="100" spans="1:24" ht="12.75">
      <c r="A100" s="50" t="s">
        <v>249</v>
      </c>
      <c r="B100" s="13"/>
      <c r="C100" s="10"/>
      <c r="D100" s="13"/>
      <c r="E100" s="10"/>
      <c r="F100" s="10"/>
      <c r="G100" s="1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8"/>
      <c r="U100" s="20"/>
      <c r="V100" s="20"/>
      <c r="W100" s="20"/>
      <c r="X100" s="28"/>
    </row>
    <row r="101" spans="1:29" ht="12.75">
      <c r="A101" s="50" t="s">
        <v>250</v>
      </c>
      <c r="B101" s="13"/>
      <c r="C101" s="10"/>
      <c r="D101" s="13"/>
      <c r="E101" s="10"/>
      <c r="F101" s="10"/>
      <c r="G101" s="10"/>
      <c r="I101" s="73" t="s">
        <v>124</v>
      </c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6"/>
    </row>
    <row r="102" spans="1:29" ht="12.75">
      <c r="A102" s="12"/>
      <c r="B102" s="13"/>
      <c r="C102" s="10"/>
      <c r="D102" s="13"/>
      <c r="E102" s="10"/>
      <c r="F102" s="10"/>
      <c r="G102" s="10"/>
      <c r="I102" s="73" t="s">
        <v>125</v>
      </c>
      <c r="J102" s="144" t="s">
        <v>269</v>
      </c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6"/>
    </row>
    <row r="103" spans="1:24" ht="12.75">
      <c r="A103" s="12"/>
      <c r="B103" s="13"/>
      <c r="C103" s="10"/>
      <c r="D103" s="13"/>
      <c r="E103" s="10"/>
      <c r="F103" s="10"/>
      <c r="G103" s="10"/>
      <c r="I103" s="26"/>
      <c r="J103" s="26"/>
      <c r="K103" s="21"/>
      <c r="L103" s="21"/>
      <c r="M103" s="21"/>
      <c r="N103" s="21"/>
      <c r="O103" s="21"/>
      <c r="P103" s="21"/>
      <c r="Q103" s="21"/>
      <c r="R103" s="21"/>
      <c r="S103" s="21"/>
      <c r="T103" s="26"/>
      <c r="U103" s="26"/>
      <c r="V103" s="26"/>
      <c r="W103" s="26"/>
      <c r="X103" s="28"/>
    </row>
    <row r="104" spans="1:7" ht="12.75">
      <c r="A104" s="12"/>
      <c r="B104" s="13"/>
      <c r="C104" s="10"/>
      <c r="D104" s="13"/>
      <c r="E104" s="10"/>
      <c r="F104" s="10"/>
      <c r="G104" s="10"/>
    </row>
    <row r="105" spans="1:30" ht="12.75">
      <c r="A105" s="12"/>
      <c r="B105" s="13"/>
      <c r="C105" s="10"/>
      <c r="D105" s="13"/>
      <c r="E105" s="10"/>
      <c r="F105" s="10"/>
      <c r="G105" s="10"/>
      <c r="H105" s="21"/>
      <c r="I105" s="142" t="s">
        <v>254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3"/>
      <c r="X105" s="142" t="s">
        <v>46</v>
      </c>
      <c r="Y105" s="143"/>
      <c r="Z105" s="142" t="s">
        <v>40</v>
      </c>
      <c r="AA105" s="143"/>
      <c r="AB105" s="142" t="s">
        <v>41</v>
      </c>
      <c r="AC105" s="143"/>
      <c r="AD105" s="63"/>
    </row>
    <row r="106" spans="1:30" ht="12.75">
      <c r="A106" s="72" t="s">
        <v>42</v>
      </c>
      <c r="B106" s="15"/>
      <c r="C106" s="16"/>
      <c r="D106" s="17"/>
      <c r="E106" s="18"/>
      <c r="F106" s="18"/>
      <c r="G106" s="23"/>
      <c r="H106" s="21"/>
      <c r="I106" s="5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42"/>
      <c r="Y106" s="143"/>
      <c r="Z106" s="70"/>
      <c r="AA106" s="70"/>
      <c r="AB106" s="142"/>
      <c r="AC106" s="143"/>
      <c r="AD106" s="63"/>
    </row>
    <row r="107" spans="1:30" ht="12.75">
      <c r="A107" s="161"/>
      <c r="B107" s="141"/>
      <c r="C107" s="141"/>
      <c r="D107" s="141"/>
      <c r="E107" s="141"/>
      <c r="F107" s="141"/>
      <c r="G107" s="141"/>
      <c r="H107" s="21"/>
      <c r="I107" s="5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42"/>
      <c r="Y107" s="143"/>
      <c r="Z107" s="70"/>
      <c r="AA107" s="70"/>
      <c r="AB107" s="142"/>
      <c r="AC107" s="143"/>
      <c r="AD107" s="63"/>
    </row>
    <row r="108" spans="1:30" ht="12.75">
      <c r="A108" s="161"/>
      <c r="B108" s="141"/>
      <c r="C108" s="141"/>
      <c r="D108" s="141"/>
      <c r="E108" s="141"/>
      <c r="F108" s="141"/>
      <c r="G108" s="141"/>
      <c r="H108" s="21"/>
      <c r="I108" s="5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42"/>
      <c r="Y108" s="143"/>
      <c r="Z108" s="70"/>
      <c r="AA108" s="70"/>
      <c r="AB108" s="142"/>
      <c r="AC108" s="143"/>
      <c r="AD108" s="63"/>
    </row>
    <row r="109" spans="1:30" ht="12.75">
      <c r="A109" s="161" t="s">
        <v>7</v>
      </c>
      <c r="B109" s="141"/>
      <c r="C109" s="141"/>
      <c r="D109" s="141"/>
      <c r="E109" s="141"/>
      <c r="F109" s="141"/>
      <c r="G109" s="141"/>
      <c r="H109" s="21"/>
      <c r="I109" s="5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42"/>
      <c r="Y109" s="143"/>
      <c r="Z109" s="70"/>
      <c r="AA109" s="70"/>
      <c r="AB109" s="142"/>
      <c r="AC109" s="143"/>
      <c r="AD109" s="63"/>
    </row>
    <row r="110" spans="1:30" ht="12.75">
      <c r="A110" s="161" t="s">
        <v>7</v>
      </c>
      <c r="B110" s="141"/>
      <c r="C110" s="141"/>
      <c r="D110" s="141"/>
      <c r="E110" s="141"/>
      <c r="F110" s="141"/>
      <c r="G110" s="141"/>
      <c r="I110" s="5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42"/>
      <c r="Y110" s="143"/>
      <c r="Z110" s="70"/>
      <c r="AA110" s="70"/>
      <c r="AB110" s="142"/>
      <c r="AC110" s="143"/>
      <c r="AD110" s="63"/>
    </row>
    <row r="154" spans="2:8" ht="12.75">
      <c r="B154"/>
      <c r="C154" s="4"/>
      <c r="D154" s="1"/>
      <c r="E154"/>
      <c r="H154" s="3"/>
    </row>
    <row r="155" spans="2:8" ht="12.75">
      <c r="B155"/>
      <c r="C155" s="4"/>
      <c r="D155" s="1"/>
      <c r="E155"/>
      <c r="H155" s="3"/>
    </row>
    <row r="156" spans="2:8" ht="12.75">
      <c r="B156"/>
      <c r="C156" s="4"/>
      <c r="D156" s="1"/>
      <c r="E156"/>
      <c r="H156" s="3"/>
    </row>
    <row r="157" spans="2:8" ht="12.75">
      <c r="B157"/>
      <c r="C157" s="4"/>
      <c r="D157" s="1"/>
      <c r="E157"/>
      <c r="H157" s="3"/>
    </row>
    <row r="158" spans="2:8" ht="12.75">
      <c r="B158"/>
      <c r="C158" s="4"/>
      <c r="D158" s="1"/>
      <c r="E158"/>
      <c r="H158" s="3"/>
    </row>
    <row r="159" spans="2:8" ht="12.75">
      <c r="B159"/>
      <c r="C159" s="4"/>
      <c r="D159" s="1"/>
      <c r="E159"/>
      <c r="H159" s="3"/>
    </row>
    <row r="160" spans="2:8" ht="12.75">
      <c r="B160"/>
      <c r="C160" s="4"/>
      <c r="D160" s="1"/>
      <c r="E160"/>
      <c r="H160" s="3"/>
    </row>
    <row r="161" spans="2:8" ht="12.75">
      <c r="B161"/>
      <c r="C161" s="4"/>
      <c r="D161" s="1"/>
      <c r="E161"/>
      <c r="H161" s="3"/>
    </row>
    <row r="162" spans="2:8" ht="12.75">
      <c r="B162"/>
      <c r="C162" s="4"/>
      <c r="D162" s="1"/>
      <c r="E162"/>
      <c r="H162" s="3"/>
    </row>
    <row r="163" spans="2:8" ht="12.75">
      <c r="B163"/>
      <c r="C163" s="4"/>
      <c r="D163" s="1"/>
      <c r="E163"/>
      <c r="H163" s="3"/>
    </row>
    <row r="164" spans="2:8" ht="12.75">
      <c r="B164"/>
      <c r="C164" s="4"/>
      <c r="D164" s="1"/>
      <c r="E164"/>
      <c r="H164" s="3"/>
    </row>
    <row r="165" spans="3:8" ht="12.75">
      <c r="C165" s="4"/>
      <c r="D165" s="1"/>
      <c r="E165"/>
      <c r="H165" s="3"/>
    </row>
    <row r="166" spans="2:8" ht="12.75">
      <c r="B166"/>
      <c r="C166" s="4"/>
      <c r="D166" s="1"/>
      <c r="E166"/>
      <c r="H166" s="3"/>
    </row>
    <row r="167" spans="2:8" ht="12.75">
      <c r="B167"/>
      <c r="C167" s="4"/>
      <c r="D167" s="1"/>
      <c r="E167"/>
      <c r="H167" s="3"/>
    </row>
    <row r="168" spans="2:8" ht="12.75">
      <c r="B168"/>
      <c r="C168" s="4"/>
      <c r="D168" s="1"/>
      <c r="E168"/>
      <c r="H168" s="3"/>
    </row>
    <row r="170" ht="12.75">
      <c r="D170" s="4"/>
    </row>
  </sheetData>
  <mergeCells count="204">
    <mergeCell ref="U14:V14"/>
    <mergeCell ref="U15:V15"/>
    <mergeCell ref="A35:G35"/>
    <mergeCell ref="A32:G32"/>
    <mergeCell ref="A33:G33"/>
    <mergeCell ref="A34:G34"/>
    <mergeCell ref="J35:W35"/>
    <mergeCell ref="J31:W31"/>
    <mergeCell ref="J26:AC26"/>
    <mergeCell ref="J27:AC27"/>
    <mergeCell ref="D7:G7"/>
    <mergeCell ref="U11:V11"/>
    <mergeCell ref="U12:V12"/>
    <mergeCell ref="U13:V13"/>
    <mergeCell ref="X35:Y35"/>
    <mergeCell ref="AB35:AC35"/>
    <mergeCell ref="B1:G1"/>
    <mergeCell ref="B2:G2"/>
    <mergeCell ref="B3:G3"/>
    <mergeCell ref="B4:G4"/>
    <mergeCell ref="B5:G5"/>
    <mergeCell ref="B6:G6"/>
    <mergeCell ref="B7:C7"/>
    <mergeCell ref="J33:W33"/>
    <mergeCell ref="X33:Y33"/>
    <mergeCell ref="AB33:AC33"/>
    <mergeCell ref="J34:W34"/>
    <mergeCell ref="X34:Y34"/>
    <mergeCell ref="AB34:AC34"/>
    <mergeCell ref="X31:Y31"/>
    <mergeCell ref="AB31:AC31"/>
    <mergeCell ref="J32:W32"/>
    <mergeCell ref="X32:Y32"/>
    <mergeCell ref="AB32:AC32"/>
    <mergeCell ref="I30:W30"/>
    <mergeCell ref="X30:Y30"/>
    <mergeCell ref="Z30:AA30"/>
    <mergeCell ref="AB30:AC30"/>
    <mergeCell ref="R18:S18"/>
    <mergeCell ref="J24:K24"/>
    <mergeCell ref="L24:M24"/>
    <mergeCell ref="N24:O24"/>
    <mergeCell ref="P24:Q24"/>
    <mergeCell ref="R24:S24"/>
    <mergeCell ref="J18:K18"/>
    <mergeCell ref="L18:M18"/>
    <mergeCell ref="N18:O18"/>
    <mergeCell ref="P18:Q18"/>
    <mergeCell ref="J6:W6"/>
    <mergeCell ref="X6:Y6"/>
    <mergeCell ref="AB6:AC6"/>
    <mergeCell ref="T10:V10"/>
    <mergeCell ref="J4:W4"/>
    <mergeCell ref="X4:Y4"/>
    <mergeCell ref="AB4:AC4"/>
    <mergeCell ref="J5:W5"/>
    <mergeCell ref="X5:Y5"/>
    <mergeCell ref="AB5:AC5"/>
    <mergeCell ref="J2:W2"/>
    <mergeCell ref="X2:Y2"/>
    <mergeCell ref="AB2:AC2"/>
    <mergeCell ref="J3:W3"/>
    <mergeCell ref="X3:Y3"/>
    <mergeCell ref="AB3:AC3"/>
    <mergeCell ref="I1:W1"/>
    <mergeCell ref="X1:Y1"/>
    <mergeCell ref="Z1:AA1"/>
    <mergeCell ref="AB1:AC1"/>
    <mergeCell ref="AB39:AC39"/>
    <mergeCell ref="B40:G40"/>
    <mergeCell ref="J40:W40"/>
    <mergeCell ref="X40:Y40"/>
    <mergeCell ref="AB40:AC40"/>
    <mergeCell ref="B39:G39"/>
    <mergeCell ref="I39:W39"/>
    <mergeCell ref="X39:Y39"/>
    <mergeCell ref="Z39:AA39"/>
    <mergeCell ref="B41:G41"/>
    <mergeCell ref="J41:W41"/>
    <mergeCell ref="X41:Y41"/>
    <mergeCell ref="AB41:AC41"/>
    <mergeCell ref="B42:G42"/>
    <mergeCell ref="J42:W42"/>
    <mergeCell ref="X42:Y42"/>
    <mergeCell ref="AB42:AC42"/>
    <mergeCell ref="B43:G43"/>
    <mergeCell ref="J43:W43"/>
    <mergeCell ref="X43:Y43"/>
    <mergeCell ref="AB43:AC43"/>
    <mergeCell ref="B44:G44"/>
    <mergeCell ref="J44:W44"/>
    <mergeCell ref="X44:Y44"/>
    <mergeCell ref="AB44:AC44"/>
    <mergeCell ref="B45:C45"/>
    <mergeCell ref="D45:G45"/>
    <mergeCell ref="T48:V48"/>
    <mergeCell ref="U49:V49"/>
    <mergeCell ref="U50:V50"/>
    <mergeCell ref="U51:V51"/>
    <mergeCell ref="U52:V52"/>
    <mergeCell ref="U53:V53"/>
    <mergeCell ref="R56:S56"/>
    <mergeCell ref="J62:K62"/>
    <mergeCell ref="L62:M62"/>
    <mergeCell ref="N62:O62"/>
    <mergeCell ref="P62:Q62"/>
    <mergeCell ref="R62:S62"/>
    <mergeCell ref="J56:K56"/>
    <mergeCell ref="L56:M56"/>
    <mergeCell ref="N56:O56"/>
    <mergeCell ref="P56:Q56"/>
    <mergeCell ref="J64:AC64"/>
    <mergeCell ref="J65:AC65"/>
    <mergeCell ref="I68:W68"/>
    <mergeCell ref="X68:Y68"/>
    <mergeCell ref="Z68:AA68"/>
    <mergeCell ref="AB68:AC68"/>
    <mergeCell ref="J69:W69"/>
    <mergeCell ref="X69:Y69"/>
    <mergeCell ref="AB69:AC69"/>
    <mergeCell ref="A70:G70"/>
    <mergeCell ref="J70:W70"/>
    <mergeCell ref="X70:Y70"/>
    <mergeCell ref="AB70:AC70"/>
    <mergeCell ref="A71:G71"/>
    <mergeCell ref="J71:W71"/>
    <mergeCell ref="X71:Y71"/>
    <mergeCell ref="AB71:AC71"/>
    <mergeCell ref="A72:G72"/>
    <mergeCell ref="J72:W72"/>
    <mergeCell ref="X72:Y72"/>
    <mergeCell ref="AB72:AC72"/>
    <mergeCell ref="A73:G73"/>
    <mergeCell ref="J73:W73"/>
    <mergeCell ref="X73:Y73"/>
    <mergeCell ref="AB73:AC73"/>
    <mergeCell ref="AB76:AC76"/>
    <mergeCell ref="B77:G77"/>
    <mergeCell ref="J77:W77"/>
    <mergeCell ref="X77:Y77"/>
    <mergeCell ref="AB77:AC77"/>
    <mergeCell ref="B76:G76"/>
    <mergeCell ref="I76:W76"/>
    <mergeCell ref="X76:Y76"/>
    <mergeCell ref="Z76:AA76"/>
    <mergeCell ref="B78:G78"/>
    <mergeCell ref="J78:W78"/>
    <mergeCell ref="X78:Y78"/>
    <mergeCell ref="AB78:AC78"/>
    <mergeCell ref="B79:G79"/>
    <mergeCell ref="J79:W79"/>
    <mergeCell ref="X79:Y79"/>
    <mergeCell ref="AB79:AC79"/>
    <mergeCell ref="B80:G80"/>
    <mergeCell ref="J80:W80"/>
    <mergeCell ref="X80:Y80"/>
    <mergeCell ref="AB80:AC80"/>
    <mergeCell ref="B81:G81"/>
    <mergeCell ref="J81:W81"/>
    <mergeCell ref="X81:Y81"/>
    <mergeCell ref="AB81:AC81"/>
    <mergeCell ref="B82:C82"/>
    <mergeCell ref="D82:G82"/>
    <mergeCell ref="T85:V85"/>
    <mergeCell ref="U86:V86"/>
    <mergeCell ref="U87:V87"/>
    <mergeCell ref="U88:V88"/>
    <mergeCell ref="U89:V89"/>
    <mergeCell ref="U90:V90"/>
    <mergeCell ref="R93:S93"/>
    <mergeCell ref="J99:K99"/>
    <mergeCell ref="L99:M99"/>
    <mergeCell ref="N99:O99"/>
    <mergeCell ref="P99:Q99"/>
    <mergeCell ref="R99:S99"/>
    <mergeCell ref="J93:K93"/>
    <mergeCell ref="L93:M93"/>
    <mergeCell ref="N93:O93"/>
    <mergeCell ref="P93:Q93"/>
    <mergeCell ref="J101:AC101"/>
    <mergeCell ref="J102:AC102"/>
    <mergeCell ref="I105:W105"/>
    <mergeCell ref="X105:Y105"/>
    <mergeCell ref="Z105:AA105"/>
    <mergeCell ref="AB105:AC105"/>
    <mergeCell ref="J106:W106"/>
    <mergeCell ref="X106:Y106"/>
    <mergeCell ref="AB106:AC106"/>
    <mergeCell ref="A107:G107"/>
    <mergeCell ref="J107:W107"/>
    <mergeCell ref="X107:Y107"/>
    <mergeCell ref="AB107:AC107"/>
    <mergeCell ref="A108:G108"/>
    <mergeCell ref="J108:W108"/>
    <mergeCell ref="X108:Y108"/>
    <mergeCell ref="AB108:AC108"/>
    <mergeCell ref="A109:G109"/>
    <mergeCell ref="J109:W109"/>
    <mergeCell ref="X109:Y109"/>
    <mergeCell ref="AB109:AC109"/>
    <mergeCell ref="A110:G110"/>
    <mergeCell ref="J110:W110"/>
    <mergeCell ref="X110:Y110"/>
    <mergeCell ref="AB110:AC110"/>
  </mergeCells>
  <printOptions/>
  <pageMargins left="0.75" right="0.75" top="1" bottom="0.7" header="0.4921259845" footer="0.4921259845"/>
  <pageSetup horizontalDpi="600" verticalDpi="600" orientation="landscape" paperSize="9" r:id="rId1"/>
  <headerFooter alignWithMargins="0">
    <oddHeader>&amp;L&amp;"Arial,Fett"&amp;16Vorarlberger Radsport Verband&amp;R&amp;11Sparte Radball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0"/>
  <sheetViews>
    <sheetView workbookViewId="0" topLeftCell="A75">
      <selection activeCell="A76" sqref="A76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8515625" style="0" customWidth="1"/>
    <col min="10" max="30" width="2.7109375" style="0" customWidth="1"/>
  </cols>
  <sheetData>
    <row r="1" spans="1:29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64" t="s">
        <v>39</v>
      </c>
      <c r="Y1" s="65"/>
      <c r="Z1" s="66" t="s">
        <v>40</v>
      </c>
      <c r="AA1" s="65"/>
      <c r="AB1" s="66" t="s">
        <v>41</v>
      </c>
      <c r="AC1" s="65"/>
    </row>
    <row r="2" spans="1:29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I2" s="5" t="s">
        <v>47</v>
      </c>
      <c r="J2" s="144" t="s">
        <v>136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2">
        <v>3</v>
      </c>
      <c r="Y2" s="143"/>
      <c r="Z2" s="70">
        <v>8</v>
      </c>
      <c r="AA2" s="70">
        <v>14</v>
      </c>
      <c r="AB2" s="142">
        <v>5</v>
      </c>
      <c r="AC2" s="143"/>
    </row>
    <row r="3" spans="1:29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I3" s="5" t="s">
        <v>57</v>
      </c>
      <c r="J3" s="144" t="s">
        <v>137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2">
        <v>15</v>
      </c>
      <c r="Y3" s="143"/>
      <c r="Z3" s="70">
        <v>21</v>
      </c>
      <c r="AA3" s="70">
        <v>4</v>
      </c>
      <c r="AB3" s="142">
        <v>1</v>
      </c>
      <c r="AC3" s="143"/>
    </row>
    <row r="4" spans="1:29" s="2" customFormat="1" ht="12.75">
      <c r="A4" s="68" t="s">
        <v>2</v>
      </c>
      <c r="B4" s="127" t="s">
        <v>61</v>
      </c>
      <c r="C4" s="128"/>
      <c r="D4" s="128"/>
      <c r="E4" s="128"/>
      <c r="F4" s="128"/>
      <c r="G4" s="129"/>
      <c r="I4" s="5" t="s">
        <v>48</v>
      </c>
      <c r="J4" s="144" t="s">
        <v>138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  <c r="X4" s="142">
        <v>12</v>
      </c>
      <c r="Y4" s="143"/>
      <c r="Z4" s="70">
        <v>13</v>
      </c>
      <c r="AA4" s="70">
        <v>11</v>
      </c>
      <c r="AB4" s="142">
        <v>2</v>
      </c>
      <c r="AC4" s="143"/>
    </row>
    <row r="5" spans="1:29" s="2" customFormat="1" ht="12.75">
      <c r="A5" s="68" t="s">
        <v>3</v>
      </c>
      <c r="B5" s="135" t="s">
        <v>97</v>
      </c>
      <c r="C5" s="128"/>
      <c r="D5" s="128"/>
      <c r="E5" s="128"/>
      <c r="F5" s="128"/>
      <c r="G5" s="129"/>
      <c r="I5" s="5" t="s">
        <v>50</v>
      </c>
      <c r="J5" s="144" t="s">
        <v>139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2">
        <v>4</v>
      </c>
      <c r="Y5" s="143"/>
      <c r="Z5" s="70">
        <v>9</v>
      </c>
      <c r="AA5" s="70">
        <v>10</v>
      </c>
      <c r="AB5" s="142">
        <v>4</v>
      </c>
      <c r="AC5" s="143"/>
    </row>
    <row r="6" spans="1:29" s="2" customFormat="1" ht="12.75">
      <c r="A6" s="68" t="s">
        <v>24</v>
      </c>
      <c r="B6" s="127" t="s">
        <v>134</v>
      </c>
      <c r="C6" s="128"/>
      <c r="D6" s="128"/>
      <c r="E6" s="128"/>
      <c r="F6" s="128"/>
      <c r="G6" s="129"/>
      <c r="I6" s="5" t="s">
        <v>85</v>
      </c>
      <c r="J6" s="144" t="s">
        <v>140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42">
        <v>7</v>
      </c>
      <c r="Y6" s="143"/>
      <c r="Z6" s="70">
        <v>9</v>
      </c>
      <c r="AA6" s="70">
        <v>10</v>
      </c>
      <c r="AB6" s="142">
        <v>3</v>
      </c>
      <c r="AC6" s="143"/>
    </row>
    <row r="7" spans="1:29" s="2" customFormat="1" ht="13.5" thickBot="1">
      <c r="A7" s="69" t="s">
        <v>4</v>
      </c>
      <c r="B7" s="157" t="s">
        <v>135</v>
      </c>
      <c r="C7" s="158"/>
      <c r="D7" s="159" t="s">
        <v>63</v>
      </c>
      <c r="E7" s="160"/>
      <c r="F7" s="160"/>
      <c r="G7" s="124"/>
      <c r="I7" s="5" t="s">
        <v>49</v>
      </c>
      <c r="J7" s="144" t="s">
        <v>141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42">
        <v>3</v>
      </c>
      <c r="Y7" s="143"/>
      <c r="Z7" s="70">
        <v>11</v>
      </c>
      <c r="AA7" s="70">
        <v>22</v>
      </c>
      <c r="AB7" s="142">
        <v>6</v>
      </c>
      <c r="AC7" s="143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142" t="s">
        <v>46</v>
      </c>
      <c r="Z9" s="148"/>
      <c r="AA9" s="143"/>
      <c r="AB9" s="26"/>
      <c r="AC9" s="26"/>
    </row>
    <row r="10" spans="1:30" ht="12.75">
      <c r="A10" s="12" t="s">
        <v>8</v>
      </c>
      <c r="B10" s="12" t="s">
        <v>47</v>
      </c>
      <c r="C10" s="10" t="s">
        <v>9</v>
      </c>
      <c r="D10" s="12" t="s">
        <v>49</v>
      </c>
      <c r="E10" s="10">
        <v>3</v>
      </c>
      <c r="F10" s="10" t="s">
        <v>9</v>
      </c>
      <c r="G10" s="32">
        <v>5</v>
      </c>
      <c r="H10" s="24"/>
      <c r="I10" s="5" t="s">
        <v>47</v>
      </c>
      <c r="J10" s="79">
        <v>0</v>
      </c>
      <c r="K10" s="80"/>
      <c r="L10" s="80"/>
      <c r="M10" s="79">
        <v>0</v>
      </c>
      <c r="N10" s="80"/>
      <c r="O10" s="80"/>
      <c r="P10" s="80"/>
      <c r="Q10" s="79">
        <v>3</v>
      </c>
      <c r="R10" s="80"/>
      <c r="S10" s="80"/>
      <c r="T10" s="80"/>
      <c r="U10" s="79">
        <v>0</v>
      </c>
      <c r="V10" s="80"/>
      <c r="W10" s="80"/>
      <c r="X10" s="79">
        <v>0</v>
      </c>
      <c r="Y10" s="30"/>
      <c r="Z10" s="121">
        <f aca="true" t="shared" si="0" ref="Z10:Z15">SUM(J10:X10)</f>
        <v>3</v>
      </c>
      <c r="AA10" s="122"/>
      <c r="AB10" s="28"/>
      <c r="AC10" s="28"/>
      <c r="AD10" s="26"/>
    </row>
    <row r="11" spans="1:30" ht="12.75">
      <c r="A11" s="12" t="s">
        <v>10</v>
      </c>
      <c r="B11" s="12" t="s">
        <v>57</v>
      </c>
      <c r="C11" s="10" t="s">
        <v>9</v>
      </c>
      <c r="D11" s="12" t="s">
        <v>85</v>
      </c>
      <c r="E11" s="10">
        <v>4</v>
      </c>
      <c r="F11" s="10" t="s">
        <v>9</v>
      </c>
      <c r="G11" s="32">
        <v>0</v>
      </c>
      <c r="H11" s="24"/>
      <c r="I11" s="5" t="s">
        <v>57</v>
      </c>
      <c r="J11" s="80"/>
      <c r="K11" s="79">
        <v>3</v>
      </c>
      <c r="L11" s="80"/>
      <c r="M11" s="80"/>
      <c r="N11" s="80"/>
      <c r="O11" s="79">
        <v>3</v>
      </c>
      <c r="P11" s="80"/>
      <c r="Q11" s="80"/>
      <c r="R11" s="79">
        <v>3</v>
      </c>
      <c r="S11" s="80"/>
      <c r="T11" s="79">
        <v>3</v>
      </c>
      <c r="U11" s="80"/>
      <c r="V11" s="80"/>
      <c r="W11" s="80"/>
      <c r="X11" s="79">
        <v>3</v>
      </c>
      <c r="Y11" s="30"/>
      <c r="Z11" s="121">
        <f t="shared" si="0"/>
        <v>15</v>
      </c>
      <c r="AA11" s="122"/>
      <c r="AB11" s="28"/>
      <c r="AC11" s="28"/>
      <c r="AD11" s="28"/>
    </row>
    <row r="12" spans="1:30" ht="12.75">
      <c r="A12" s="12" t="s">
        <v>11</v>
      </c>
      <c r="B12" s="12" t="s">
        <v>48</v>
      </c>
      <c r="C12" s="10" t="s">
        <v>9</v>
      </c>
      <c r="D12" s="12" t="s">
        <v>50</v>
      </c>
      <c r="E12" s="10">
        <v>2</v>
      </c>
      <c r="F12" s="10" t="s">
        <v>9</v>
      </c>
      <c r="G12" s="32">
        <v>1</v>
      </c>
      <c r="H12" s="24"/>
      <c r="I12" s="5" t="s">
        <v>48</v>
      </c>
      <c r="J12" s="80"/>
      <c r="K12" s="80"/>
      <c r="L12" s="79">
        <v>3</v>
      </c>
      <c r="M12" s="80"/>
      <c r="N12" s="79">
        <v>3</v>
      </c>
      <c r="O12" s="80"/>
      <c r="P12" s="80"/>
      <c r="Q12" s="80"/>
      <c r="R12" s="79">
        <v>0</v>
      </c>
      <c r="S12" s="80"/>
      <c r="T12" s="80"/>
      <c r="U12" s="79">
        <v>3</v>
      </c>
      <c r="V12" s="80"/>
      <c r="W12" s="79">
        <v>3</v>
      </c>
      <c r="X12" s="80"/>
      <c r="Y12" s="30"/>
      <c r="Z12" s="121">
        <f t="shared" si="0"/>
        <v>12</v>
      </c>
      <c r="AA12" s="122"/>
      <c r="AB12" s="28"/>
      <c r="AC12" s="28"/>
      <c r="AD12" s="28"/>
    </row>
    <row r="13" spans="1:30" ht="12.75">
      <c r="A13" s="12" t="s">
        <v>12</v>
      </c>
      <c r="B13" s="12" t="s">
        <v>47</v>
      </c>
      <c r="C13" s="10" t="s">
        <v>9</v>
      </c>
      <c r="D13" s="12" t="s">
        <v>85</v>
      </c>
      <c r="E13" s="10">
        <v>0</v>
      </c>
      <c r="F13" s="10" t="s">
        <v>9</v>
      </c>
      <c r="G13" s="32">
        <v>1</v>
      </c>
      <c r="H13" s="24"/>
      <c r="I13" s="5" t="s">
        <v>50</v>
      </c>
      <c r="J13" s="80"/>
      <c r="K13" s="80"/>
      <c r="L13" s="79">
        <v>0</v>
      </c>
      <c r="M13" s="80"/>
      <c r="N13" s="80"/>
      <c r="O13" s="79">
        <v>0</v>
      </c>
      <c r="P13" s="80"/>
      <c r="Q13" s="79">
        <v>0</v>
      </c>
      <c r="R13" s="80"/>
      <c r="S13" s="79">
        <v>1</v>
      </c>
      <c r="T13" s="80"/>
      <c r="U13" s="80"/>
      <c r="V13" s="79">
        <v>3</v>
      </c>
      <c r="W13" s="80"/>
      <c r="X13" s="80"/>
      <c r="Y13" s="30"/>
      <c r="Z13" s="121">
        <f t="shared" si="0"/>
        <v>4</v>
      </c>
      <c r="AA13" s="122"/>
      <c r="AB13" s="28"/>
      <c r="AC13" s="28"/>
      <c r="AD13" s="28"/>
    </row>
    <row r="14" spans="1:30" ht="12.75">
      <c r="A14" s="12" t="s">
        <v>13</v>
      </c>
      <c r="B14" s="12" t="s">
        <v>48</v>
      </c>
      <c r="C14" s="10" t="s">
        <v>9</v>
      </c>
      <c r="D14" s="12" t="s">
        <v>49</v>
      </c>
      <c r="E14" s="10">
        <v>6</v>
      </c>
      <c r="F14" s="10" t="s">
        <v>9</v>
      </c>
      <c r="G14" s="32">
        <v>2</v>
      </c>
      <c r="H14" s="24"/>
      <c r="I14" s="5" t="s">
        <v>85</v>
      </c>
      <c r="J14" s="80"/>
      <c r="K14" s="79">
        <v>0</v>
      </c>
      <c r="L14" s="80"/>
      <c r="M14" s="79">
        <v>3</v>
      </c>
      <c r="N14" s="80"/>
      <c r="O14" s="80"/>
      <c r="P14" s="79">
        <v>3</v>
      </c>
      <c r="Q14" s="80"/>
      <c r="R14" s="80"/>
      <c r="S14" s="79">
        <v>1</v>
      </c>
      <c r="T14" s="80"/>
      <c r="U14" s="80"/>
      <c r="V14" s="80"/>
      <c r="W14" s="79">
        <v>0</v>
      </c>
      <c r="X14" s="80"/>
      <c r="Y14" s="30"/>
      <c r="Z14" s="121">
        <f t="shared" si="0"/>
        <v>7</v>
      </c>
      <c r="AA14" s="122"/>
      <c r="AB14" s="28"/>
      <c r="AC14" s="28"/>
      <c r="AD14" s="28"/>
    </row>
    <row r="15" spans="1:30" ht="12.75">
      <c r="A15" s="12" t="s">
        <v>14</v>
      </c>
      <c r="B15" s="12" t="s">
        <v>57</v>
      </c>
      <c r="C15" s="10" t="s">
        <v>9</v>
      </c>
      <c r="D15" s="12" t="s">
        <v>50</v>
      </c>
      <c r="E15" s="10">
        <v>3</v>
      </c>
      <c r="F15" s="10" t="s">
        <v>9</v>
      </c>
      <c r="G15" s="32">
        <v>2</v>
      </c>
      <c r="H15" s="24"/>
      <c r="I15" s="5" t="s">
        <v>49</v>
      </c>
      <c r="J15" s="79">
        <v>3</v>
      </c>
      <c r="K15" s="80"/>
      <c r="L15" s="80"/>
      <c r="M15" s="80"/>
      <c r="N15" s="79">
        <v>0</v>
      </c>
      <c r="O15" s="80"/>
      <c r="P15" s="79">
        <v>0</v>
      </c>
      <c r="Q15" s="80"/>
      <c r="R15" s="80"/>
      <c r="S15" s="80"/>
      <c r="T15" s="79">
        <v>0</v>
      </c>
      <c r="U15" s="80"/>
      <c r="V15" s="79">
        <v>0</v>
      </c>
      <c r="W15" s="80"/>
      <c r="X15" s="80"/>
      <c r="Y15" s="30"/>
      <c r="Z15" s="114">
        <f t="shared" si="0"/>
        <v>3</v>
      </c>
      <c r="AA15" s="123"/>
      <c r="AB15" s="28"/>
      <c r="AC15" s="28"/>
      <c r="AD15" s="28"/>
    </row>
    <row r="16" spans="1:30" ht="12.75">
      <c r="A16" s="12" t="s">
        <v>15</v>
      </c>
      <c r="B16" s="12" t="s">
        <v>85</v>
      </c>
      <c r="C16" s="10" t="s">
        <v>9</v>
      </c>
      <c r="D16" s="12" t="s">
        <v>49</v>
      </c>
      <c r="E16" s="10">
        <v>5</v>
      </c>
      <c r="F16" s="10" t="s">
        <v>9</v>
      </c>
      <c r="G16" s="32">
        <v>2</v>
      </c>
      <c r="H16" s="24"/>
      <c r="I16" s="33"/>
      <c r="J16" s="71" t="s">
        <v>26</v>
      </c>
      <c r="K16" s="71"/>
      <c r="L16" s="71" t="s">
        <v>27</v>
      </c>
      <c r="M16" s="71"/>
      <c r="N16" s="71" t="s">
        <v>28</v>
      </c>
      <c r="O16" s="71"/>
      <c r="P16" s="71" t="s">
        <v>29</v>
      </c>
      <c r="Q16" s="71"/>
      <c r="R16" s="71" t="s">
        <v>30</v>
      </c>
      <c r="S16" s="71"/>
      <c r="T16" s="71" t="s">
        <v>31</v>
      </c>
      <c r="U16" s="71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47</v>
      </c>
      <c r="C17" s="10" t="s">
        <v>9</v>
      </c>
      <c r="D17" s="12" t="s">
        <v>50</v>
      </c>
      <c r="E17" s="10">
        <v>2</v>
      </c>
      <c r="F17" s="10" t="s">
        <v>9</v>
      </c>
      <c r="G17" s="32">
        <v>1</v>
      </c>
      <c r="H17" s="34"/>
      <c r="I17" s="8"/>
      <c r="J17" s="154" t="s">
        <v>52</v>
      </c>
      <c r="K17" s="155"/>
      <c r="L17" s="154" t="s">
        <v>57</v>
      </c>
      <c r="M17" s="155"/>
      <c r="N17" s="154" t="s">
        <v>53</v>
      </c>
      <c r="O17" s="155"/>
      <c r="P17" s="154" t="s">
        <v>54</v>
      </c>
      <c r="Q17" s="155"/>
      <c r="R17" s="154" t="s">
        <v>85</v>
      </c>
      <c r="S17" s="155"/>
      <c r="T17" s="154" t="s">
        <v>55</v>
      </c>
      <c r="U17" s="155"/>
      <c r="AD17" s="28"/>
    </row>
    <row r="18" spans="1:29" ht="12.75">
      <c r="A18" s="12" t="s">
        <v>17</v>
      </c>
      <c r="B18" s="12" t="s">
        <v>57</v>
      </c>
      <c r="C18" s="10" t="s">
        <v>9</v>
      </c>
      <c r="D18" s="12" t="s">
        <v>48</v>
      </c>
      <c r="E18" s="10">
        <v>5</v>
      </c>
      <c r="F18" s="10" t="s">
        <v>9</v>
      </c>
      <c r="G18" s="10">
        <v>0</v>
      </c>
      <c r="H18" s="6"/>
      <c r="I18" s="5" t="s">
        <v>32</v>
      </c>
      <c r="J18" s="25">
        <v>3</v>
      </c>
      <c r="K18" s="25">
        <v>5</v>
      </c>
      <c r="L18" s="25">
        <v>4</v>
      </c>
      <c r="M18" s="25">
        <v>0</v>
      </c>
      <c r="N18" s="25">
        <v>2</v>
      </c>
      <c r="O18" s="25">
        <v>1</v>
      </c>
      <c r="P18" s="25">
        <v>1</v>
      </c>
      <c r="Q18" s="25">
        <v>2</v>
      </c>
      <c r="R18" s="25">
        <v>0</v>
      </c>
      <c r="S18" s="25">
        <v>4</v>
      </c>
      <c r="T18" s="25">
        <v>5</v>
      </c>
      <c r="U18" s="25">
        <v>3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50</v>
      </c>
      <c r="C19" s="10" t="s">
        <v>9</v>
      </c>
      <c r="D19" s="12" t="s">
        <v>85</v>
      </c>
      <c r="E19" s="10">
        <v>2</v>
      </c>
      <c r="F19" s="10" t="s">
        <v>9</v>
      </c>
      <c r="G19" s="10">
        <v>2</v>
      </c>
      <c r="I19" s="5" t="s">
        <v>33</v>
      </c>
      <c r="J19" s="25">
        <v>0</v>
      </c>
      <c r="K19" s="25">
        <v>1</v>
      </c>
      <c r="L19" s="25">
        <v>3</v>
      </c>
      <c r="M19" s="25">
        <v>2</v>
      </c>
      <c r="N19" s="25">
        <v>6</v>
      </c>
      <c r="O19" s="25">
        <v>2</v>
      </c>
      <c r="P19" s="25">
        <v>2</v>
      </c>
      <c r="Q19" s="25">
        <v>3</v>
      </c>
      <c r="R19" s="25">
        <v>1</v>
      </c>
      <c r="S19" s="25">
        <v>0</v>
      </c>
      <c r="T19" s="25">
        <v>2</v>
      </c>
      <c r="U19" s="25">
        <v>6</v>
      </c>
      <c r="V19" s="29"/>
      <c r="W19" s="29"/>
      <c r="AD19" s="7"/>
    </row>
    <row r="20" spans="1:23" ht="12.75">
      <c r="A20" s="12" t="s">
        <v>19</v>
      </c>
      <c r="B20" s="12" t="s">
        <v>57</v>
      </c>
      <c r="C20" s="10" t="s">
        <v>9</v>
      </c>
      <c r="D20" s="12" t="s">
        <v>49</v>
      </c>
      <c r="E20" s="10">
        <v>5</v>
      </c>
      <c r="F20" s="10" t="s">
        <v>9</v>
      </c>
      <c r="G20" s="10">
        <v>1</v>
      </c>
      <c r="I20" s="5" t="s">
        <v>34</v>
      </c>
      <c r="J20" s="25">
        <v>2</v>
      </c>
      <c r="K20" s="25">
        <v>1</v>
      </c>
      <c r="L20" s="25">
        <v>5</v>
      </c>
      <c r="M20" s="25">
        <v>0</v>
      </c>
      <c r="N20" s="25">
        <v>0</v>
      </c>
      <c r="O20" s="25">
        <v>5</v>
      </c>
      <c r="P20" s="25">
        <v>1</v>
      </c>
      <c r="Q20" s="25">
        <v>2</v>
      </c>
      <c r="R20" s="25">
        <v>5</v>
      </c>
      <c r="S20" s="25">
        <v>2</v>
      </c>
      <c r="T20" s="25">
        <v>2</v>
      </c>
      <c r="U20" s="25">
        <v>5</v>
      </c>
      <c r="V20" s="20"/>
      <c r="W20" s="20"/>
    </row>
    <row r="21" spans="1:23" ht="12.75">
      <c r="A21" s="12" t="s">
        <v>20</v>
      </c>
      <c r="B21" s="12" t="s">
        <v>47</v>
      </c>
      <c r="C21" s="10" t="s">
        <v>9</v>
      </c>
      <c r="D21" s="12" t="s">
        <v>48</v>
      </c>
      <c r="E21" s="10">
        <v>2</v>
      </c>
      <c r="F21" s="10" t="s">
        <v>9</v>
      </c>
      <c r="G21" s="10">
        <v>3</v>
      </c>
      <c r="I21" s="5" t="s">
        <v>35</v>
      </c>
      <c r="J21" s="25">
        <v>2</v>
      </c>
      <c r="K21" s="25">
        <v>3</v>
      </c>
      <c r="L21" s="25">
        <v>5</v>
      </c>
      <c r="M21" s="25">
        <v>1</v>
      </c>
      <c r="N21" s="25">
        <v>3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1</v>
      </c>
      <c r="U21" s="25">
        <v>5</v>
      </c>
      <c r="V21" s="20"/>
      <c r="W21" s="20"/>
    </row>
    <row r="22" spans="1:23" ht="12.75">
      <c r="A22" s="12" t="s">
        <v>21</v>
      </c>
      <c r="B22" s="12" t="s">
        <v>50</v>
      </c>
      <c r="C22" s="10" t="s">
        <v>9</v>
      </c>
      <c r="D22" s="12" t="s">
        <v>49</v>
      </c>
      <c r="E22" s="10">
        <v>3</v>
      </c>
      <c r="F22" s="10" t="s">
        <v>9</v>
      </c>
      <c r="G22" s="10">
        <v>1</v>
      </c>
      <c r="I22" s="5" t="s">
        <v>36</v>
      </c>
      <c r="J22" s="25">
        <v>1</v>
      </c>
      <c r="K22" s="25">
        <v>4</v>
      </c>
      <c r="L22" s="25">
        <v>4</v>
      </c>
      <c r="M22" s="25">
        <v>1</v>
      </c>
      <c r="N22" s="25">
        <v>2</v>
      </c>
      <c r="O22" s="25">
        <v>1</v>
      </c>
      <c r="P22" s="25">
        <v>3</v>
      </c>
      <c r="Q22" s="25">
        <v>1</v>
      </c>
      <c r="R22" s="25">
        <v>1</v>
      </c>
      <c r="S22" s="25">
        <v>2</v>
      </c>
      <c r="T22" s="25">
        <v>1</v>
      </c>
      <c r="U22" s="25">
        <v>3</v>
      </c>
      <c r="V22" s="20"/>
      <c r="W22" s="20"/>
    </row>
    <row r="23" spans="1:23" ht="12.75">
      <c r="A23" s="12" t="s">
        <v>22</v>
      </c>
      <c r="B23" s="12" t="s">
        <v>48</v>
      </c>
      <c r="C23" s="10" t="s">
        <v>9</v>
      </c>
      <c r="D23" s="12" t="s">
        <v>85</v>
      </c>
      <c r="E23" s="10">
        <v>2</v>
      </c>
      <c r="F23" s="10" t="s">
        <v>9</v>
      </c>
      <c r="G23" s="10">
        <v>1</v>
      </c>
      <c r="I23" s="5" t="s">
        <v>37</v>
      </c>
      <c r="J23" s="25">
        <f>SUM(J18:J22)</f>
        <v>8</v>
      </c>
      <c r="K23" s="25">
        <f aca="true" t="shared" si="1" ref="K23:U23">SUM(K18:K22)</f>
        <v>14</v>
      </c>
      <c r="L23" s="25">
        <f t="shared" si="1"/>
        <v>21</v>
      </c>
      <c r="M23" s="25">
        <f t="shared" si="1"/>
        <v>4</v>
      </c>
      <c r="N23" s="25">
        <f t="shared" si="1"/>
        <v>13</v>
      </c>
      <c r="O23" s="25">
        <f t="shared" si="1"/>
        <v>11</v>
      </c>
      <c r="P23" s="25">
        <f t="shared" si="1"/>
        <v>9</v>
      </c>
      <c r="Q23" s="25">
        <f t="shared" si="1"/>
        <v>10</v>
      </c>
      <c r="R23" s="25">
        <f t="shared" si="1"/>
        <v>9</v>
      </c>
      <c r="S23" s="25">
        <f t="shared" si="1"/>
        <v>10</v>
      </c>
      <c r="T23" s="25">
        <f t="shared" si="1"/>
        <v>11</v>
      </c>
      <c r="U23" s="25">
        <f t="shared" si="1"/>
        <v>22</v>
      </c>
      <c r="V23" s="20"/>
      <c r="W23" s="20"/>
    </row>
    <row r="24" spans="1:23" ht="12.75">
      <c r="A24" s="12" t="s">
        <v>23</v>
      </c>
      <c r="B24" s="12" t="s">
        <v>47</v>
      </c>
      <c r="C24" s="10" t="s">
        <v>9</v>
      </c>
      <c r="D24" s="12" t="s">
        <v>57</v>
      </c>
      <c r="E24" s="10">
        <v>1</v>
      </c>
      <c r="F24" s="10" t="s">
        <v>9</v>
      </c>
      <c r="G24" s="10">
        <v>4</v>
      </c>
      <c r="I24" s="5" t="s">
        <v>38</v>
      </c>
      <c r="J24" s="139">
        <f>J23-K23</f>
        <v>-6</v>
      </c>
      <c r="K24" s="117"/>
      <c r="L24" s="139">
        <f>L23-M23</f>
        <v>17</v>
      </c>
      <c r="M24" s="117"/>
      <c r="N24" s="139">
        <f>N23-O23</f>
        <v>2</v>
      </c>
      <c r="O24" s="117"/>
      <c r="P24" s="139">
        <f>P23-Q23</f>
        <v>-1</v>
      </c>
      <c r="Q24" s="117"/>
      <c r="R24" s="139">
        <f>R23-S23</f>
        <v>-1</v>
      </c>
      <c r="S24" s="117"/>
      <c r="T24" s="139">
        <f>T23-U23</f>
        <v>-11</v>
      </c>
      <c r="U24" s="117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3" t="s">
        <v>43</v>
      </c>
      <c r="J26" s="144" t="s">
        <v>174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29" ht="12.75">
      <c r="A27" s="12"/>
      <c r="B27" s="13"/>
      <c r="C27" s="10"/>
      <c r="D27" s="13"/>
      <c r="E27" s="10"/>
      <c r="F27" s="10"/>
      <c r="G27" s="10"/>
      <c r="I27" s="73" t="s">
        <v>44</v>
      </c>
      <c r="J27" s="144" t="s">
        <v>175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142" t="s">
        <v>78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3"/>
      <c r="X29" s="64" t="s">
        <v>39</v>
      </c>
      <c r="Y29" s="65"/>
      <c r="Z29" s="66" t="s">
        <v>40</v>
      </c>
      <c r="AA29" s="65"/>
      <c r="AB29" s="66" t="s">
        <v>41</v>
      </c>
      <c r="AC29" s="65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5" t="s">
        <v>57</v>
      </c>
      <c r="J30" s="144" t="s">
        <v>137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6"/>
      <c r="X30" s="142">
        <v>15</v>
      </c>
      <c r="Y30" s="143"/>
      <c r="Z30" s="70">
        <v>21</v>
      </c>
      <c r="AA30" s="70">
        <v>4</v>
      </c>
      <c r="AB30" s="142">
        <v>1</v>
      </c>
      <c r="AC30" s="143"/>
    </row>
    <row r="31" spans="1:29" ht="12.75">
      <c r="A31" s="72" t="s">
        <v>42</v>
      </c>
      <c r="B31" s="15"/>
      <c r="C31" s="16"/>
      <c r="D31" s="17"/>
      <c r="E31" s="18"/>
      <c r="F31" s="18"/>
      <c r="G31" s="23"/>
      <c r="H31" s="21"/>
      <c r="I31" s="5" t="s">
        <v>48</v>
      </c>
      <c r="J31" s="144" t="s">
        <v>138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  <c r="X31" s="142">
        <v>12</v>
      </c>
      <c r="Y31" s="143"/>
      <c r="Z31" s="70">
        <v>13</v>
      </c>
      <c r="AA31" s="70">
        <v>11</v>
      </c>
      <c r="AB31" s="142">
        <v>2</v>
      </c>
      <c r="AC31" s="143"/>
    </row>
    <row r="32" spans="1:29" ht="12.75">
      <c r="A32" s="161"/>
      <c r="B32" s="141"/>
      <c r="C32" s="141"/>
      <c r="D32" s="141"/>
      <c r="E32" s="141"/>
      <c r="F32" s="141"/>
      <c r="G32" s="141"/>
      <c r="H32" s="21"/>
      <c r="I32" s="5" t="s">
        <v>85</v>
      </c>
      <c r="J32" s="144" t="s">
        <v>140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X32" s="142">
        <v>7</v>
      </c>
      <c r="Y32" s="143"/>
      <c r="Z32" s="70">
        <v>9</v>
      </c>
      <c r="AA32" s="70">
        <v>10</v>
      </c>
      <c r="AB32" s="142">
        <v>3</v>
      </c>
      <c r="AC32" s="143"/>
    </row>
    <row r="33" spans="1:29" ht="12.75">
      <c r="A33" s="161"/>
      <c r="B33" s="141"/>
      <c r="C33" s="141"/>
      <c r="D33" s="141"/>
      <c r="E33" s="141"/>
      <c r="F33" s="141"/>
      <c r="G33" s="141"/>
      <c r="H33" s="21"/>
      <c r="I33" s="5" t="s">
        <v>50</v>
      </c>
      <c r="J33" s="144" t="s">
        <v>139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42">
        <v>4</v>
      </c>
      <c r="Y33" s="143"/>
      <c r="Z33" s="70">
        <v>9</v>
      </c>
      <c r="AA33" s="70">
        <v>10</v>
      </c>
      <c r="AB33" s="142">
        <v>4</v>
      </c>
      <c r="AC33" s="143"/>
    </row>
    <row r="34" spans="1:29" ht="12.75">
      <c r="A34" s="161"/>
      <c r="B34" s="141"/>
      <c r="C34" s="141"/>
      <c r="D34" s="141"/>
      <c r="E34" s="141"/>
      <c r="F34" s="141"/>
      <c r="G34" s="141"/>
      <c r="H34" s="21"/>
      <c r="I34" s="5" t="s">
        <v>47</v>
      </c>
      <c r="J34" s="144" t="s">
        <v>136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42">
        <v>4</v>
      </c>
      <c r="Y34" s="143"/>
      <c r="Z34" s="70">
        <v>8</v>
      </c>
      <c r="AA34" s="70">
        <v>14</v>
      </c>
      <c r="AB34" s="142">
        <v>5</v>
      </c>
      <c r="AC34" s="143"/>
    </row>
    <row r="35" spans="1:29" ht="12.75">
      <c r="A35" s="161"/>
      <c r="B35" s="141"/>
      <c r="C35" s="141"/>
      <c r="D35" s="141"/>
      <c r="E35" s="141"/>
      <c r="F35" s="141"/>
      <c r="G35" s="141"/>
      <c r="I35" s="5" t="s">
        <v>49</v>
      </c>
      <c r="J35" s="144" t="s">
        <v>141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42">
        <v>3</v>
      </c>
      <c r="Y35" s="143"/>
      <c r="Z35" s="70">
        <v>11</v>
      </c>
      <c r="AA35" s="70">
        <v>22</v>
      </c>
      <c r="AB35" s="142">
        <v>6</v>
      </c>
      <c r="AC35" s="143"/>
    </row>
    <row r="38" ht="13.5" thickBot="1"/>
    <row r="39" spans="1:30" ht="12.75">
      <c r="A39" s="67" t="s">
        <v>25</v>
      </c>
      <c r="B39" s="131" t="s">
        <v>59</v>
      </c>
      <c r="C39" s="132"/>
      <c r="D39" s="132"/>
      <c r="E39" s="132"/>
      <c r="F39" s="132"/>
      <c r="G39" s="133"/>
      <c r="H39" s="2"/>
      <c r="I39" s="142" t="s">
        <v>177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3"/>
      <c r="X39" s="64" t="s">
        <v>39</v>
      </c>
      <c r="Y39" s="65"/>
      <c r="Z39" s="66" t="s">
        <v>40</v>
      </c>
      <c r="AA39" s="65"/>
      <c r="AB39" s="66" t="s">
        <v>41</v>
      </c>
      <c r="AC39" s="65"/>
      <c r="AD39" s="2"/>
    </row>
    <row r="40" spans="1:30" ht="12.75">
      <c r="A40" s="68" t="s">
        <v>0</v>
      </c>
      <c r="B40" s="127" t="s">
        <v>45</v>
      </c>
      <c r="C40" s="128"/>
      <c r="D40" s="128"/>
      <c r="E40" s="128"/>
      <c r="F40" s="128"/>
      <c r="G40" s="129"/>
      <c r="H40" s="2"/>
      <c r="I40" s="5" t="s">
        <v>57</v>
      </c>
      <c r="J40" s="144" t="s">
        <v>137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42">
        <v>15</v>
      </c>
      <c r="Y40" s="143"/>
      <c r="Z40" s="70">
        <v>21</v>
      </c>
      <c r="AA40" s="70">
        <v>4</v>
      </c>
      <c r="AB40" s="142">
        <v>1</v>
      </c>
      <c r="AC40" s="143"/>
      <c r="AD40" s="2"/>
    </row>
    <row r="41" spans="1:30" ht="12.75">
      <c r="A41" s="68" t="s">
        <v>1</v>
      </c>
      <c r="B41" s="127" t="s">
        <v>179</v>
      </c>
      <c r="C41" s="128"/>
      <c r="D41" s="128"/>
      <c r="E41" s="128"/>
      <c r="F41" s="128"/>
      <c r="G41" s="129"/>
      <c r="H41" s="2"/>
      <c r="I41" s="5" t="s">
        <v>48</v>
      </c>
      <c r="J41" s="144" t="s">
        <v>138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142">
        <v>12</v>
      </c>
      <c r="Y41" s="143"/>
      <c r="Z41" s="70">
        <v>13</v>
      </c>
      <c r="AA41" s="70">
        <v>11</v>
      </c>
      <c r="AB41" s="142">
        <v>2</v>
      </c>
      <c r="AC41" s="143"/>
      <c r="AD41" s="2"/>
    </row>
    <row r="42" spans="1:30" ht="12.75">
      <c r="A42" s="68" t="s">
        <v>2</v>
      </c>
      <c r="B42" s="127" t="s">
        <v>180</v>
      </c>
      <c r="C42" s="128"/>
      <c r="D42" s="128"/>
      <c r="E42" s="128"/>
      <c r="F42" s="128"/>
      <c r="G42" s="129"/>
      <c r="H42" s="2"/>
      <c r="I42" s="5" t="s">
        <v>85</v>
      </c>
      <c r="J42" s="144" t="s">
        <v>140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X42" s="142">
        <v>7</v>
      </c>
      <c r="Y42" s="143"/>
      <c r="Z42" s="70">
        <v>9</v>
      </c>
      <c r="AA42" s="70">
        <v>10</v>
      </c>
      <c r="AB42" s="142">
        <v>3</v>
      </c>
      <c r="AC42" s="143"/>
      <c r="AD42" s="2"/>
    </row>
    <row r="43" spans="1:30" ht="12.75">
      <c r="A43" s="68" t="s">
        <v>3</v>
      </c>
      <c r="B43" s="135" t="s">
        <v>181</v>
      </c>
      <c r="C43" s="128"/>
      <c r="D43" s="128"/>
      <c r="E43" s="128"/>
      <c r="F43" s="128"/>
      <c r="G43" s="129"/>
      <c r="H43" s="2"/>
      <c r="I43" s="5" t="s">
        <v>50</v>
      </c>
      <c r="J43" s="144" t="s">
        <v>139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42">
        <v>4</v>
      </c>
      <c r="Y43" s="143"/>
      <c r="Z43" s="70">
        <v>9</v>
      </c>
      <c r="AA43" s="70">
        <v>10</v>
      </c>
      <c r="AB43" s="142">
        <v>4</v>
      </c>
      <c r="AC43" s="143"/>
      <c r="AD43" s="2"/>
    </row>
    <row r="44" spans="1:30" ht="12.75">
      <c r="A44" s="68" t="s">
        <v>24</v>
      </c>
      <c r="B44" s="127" t="s">
        <v>197</v>
      </c>
      <c r="C44" s="128"/>
      <c r="D44" s="128"/>
      <c r="E44" s="128"/>
      <c r="F44" s="128"/>
      <c r="G44" s="129"/>
      <c r="H44" s="2"/>
      <c r="I44" s="5" t="s">
        <v>47</v>
      </c>
      <c r="J44" s="144" t="s">
        <v>136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6"/>
      <c r="X44" s="142">
        <v>4</v>
      </c>
      <c r="Y44" s="143"/>
      <c r="Z44" s="70">
        <v>8</v>
      </c>
      <c r="AA44" s="70">
        <v>14</v>
      </c>
      <c r="AB44" s="142">
        <v>5</v>
      </c>
      <c r="AC44" s="143"/>
      <c r="AD44" s="2"/>
    </row>
    <row r="45" spans="1:30" ht="13.5" thickBot="1">
      <c r="A45" s="69" t="s">
        <v>4</v>
      </c>
      <c r="B45" s="157" t="s">
        <v>135</v>
      </c>
      <c r="C45" s="158"/>
      <c r="D45" s="159" t="s">
        <v>176</v>
      </c>
      <c r="E45" s="160"/>
      <c r="F45" s="160"/>
      <c r="G45" s="124"/>
      <c r="H45" s="2"/>
      <c r="I45" s="5" t="s">
        <v>49</v>
      </c>
      <c r="J45" s="144" t="s">
        <v>141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42">
        <v>3</v>
      </c>
      <c r="Y45" s="143"/>
      <c r="Z45" s="70">
        <v>11</v>
      </c>
      <c r="AA45" s="70">
        <v>22</v>
      </c>
      <c r="AB45" s="142">
        <v>6</v>
      </c>
      <c r="AC45" s="143"/>
      <c r="AD45" s="2"/>
    </row>
    <row r="46" spans="9:29" ht="12.7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0"/>
      <c r="Y46" s="20"/>
      <c r="Z46" s="27"/>
      <c r="AA46" s="27"/>
      <c r="AB46" s="20"/>
      <c r="AC46" s="20"/>
    </row>
    <row r="47" spans="1:29" ht="12.75">
      <c r="A47" s="11"/>
      <c r="B47" s="10" t="s">
        <v>5</v>
      </c>
      <c r="C47" s="9" t="s">
        <v>6</v>
      </c>
      <c r="D47" s="10" t="s">
        <v>5</v>
      </c>
      <c r="E47" s="9"/>
      <c r="F47" s="9"/>
      <c r="G47" s="9"/>
      <c r="H47" s="31"/>
      <c r="I47" s="14" t="s">
        <v>5</v>
      </c>
      <c r="J47" s="25">
        <v>1</v>
      </c>
      <c r="K47" s="25">
        <v>2</v>
      </c>
      <c r="L47" s="25">
        <v>3</v>
      </c>
      <c r="M47" s="25">
        <v>4</v>
      </c>
      <c r="N47" s="25">
        <v>5</v>
      </c>
      <c r="O47" s="25">
        <v>6</v>
      </c>
      <c r="P47" s="25">
        <v>7</v>
      </c>
      <c r="Q47" s="25">
        <v>8</v>
      </c>
      <c r="R47" s="25">
        <v>9</v>
      </c>
      <c r="S47" s="25">
        <v>10</v>
      </c>
      <c r="T47" s="25">
        <v>11</v>
      </c>
      <c r="U47" s="25">
        <v>12</v>
      </c>
      <c r="V47" s="25">
        <v>13</v>
      </c>
      <c r="W47" s="25">
        <v>14</v>
      </c>
      <c r="X47" s="25">
        <v>15</v>
      </c>
      <c r="Y47" s="142" t="s">
        <v>46</v>
      </c>
      <c r="Z47" s="148"/>
      <c r="AA47" s="143"/>
      <c r="AB47" s="26"/>
      <c r="AC47" s="26"/>
    </row>
    <row r="48" spans="1:30" ht="12.75">
      <c r="A48" s="12" t="s">
        <v>8</v>
      </c>
      <c r="B48" s="5" t="s">
        <v>57</v>
      </c>
      <c r="C48" s="10" t="s">
        <v>9</v>
      </c>
      <c r="D48" s="5" t="s">
        <v>49</v>
      </c>
      <c r="E48" s="10">
        <v>5</v>
      </c>
      <c r="F48" s="10" t="s">
        <v>9</v>
      </c>
      <c r="G48" s="32">
        <v>0</v>
      </c>
      <c r="H48" s="24"/>
      <c r="I48" s="5" t="s">
        <v>57</v>
      </c>
      <c r="J48" s="79">
        <v>3</v>
      </c>
      <c r="K48" s="80"/>
      <c r="L48" s="80"/>
      <c r="M48" s="79">
        <v>3</v>
      </c>
      <c r="N48" s="80"/>
      <c r="O48" s="80"/>
      <c r="P48" s="80"/>
      <c r="Q48" s="79">
        <v>3</v>
      </c>
      <c r="R48" s="80"/>
      <c r="S48" s="80"/>
      <c r="T48" s="80"/>
      <c r="U48" s="79">
        <v>3</v>
      </c>
      <c r="V48" s="80"/>
      <c r="W48" s="80"/>
      <c r="X48" s="79">
        <v>3</v>
      </c>
      <c r="Y48" s="30"/>
      <c r="Z48" s="121">
        <f aca="true" t="shared" si="2" ref="Z48:Z53">SUM(J48:X48)</f>
        <v>15</v>
      </c>
      <c r="AA48" s="122"/>
      <c r="AB48" s="28"/>
      <c r="AC48" s="28"/>
      <c r="AD48" s="26"/>
    </row>
    <row r="49" spans="1:30" ht="12.75">
      <c r="A49" s="12" t="s">
        <v>10</v>
      </c>
      <c r="B49" s="5" t="s">
        <v>48</v>
      </c>
      <c r="C49" s="10" t="s">
        <v>9</v>
      </c>
      <c r="D49" s="5" t="s">
        <v>50</v>
      </c>
      <c r="E49" s="10">
        <v>7</v>
      </c>
      <c r="F49" s="10" t="s">
        <v>9</v>
      </c>
      <c r="G49" s="32">
        <v>2</v>
      </c>
      <c r="H49" s="24"/>
      <c r="I49" s="5" t="s">
        <v>48</v>
      </c>
      <c r="J49" s="80"/>
      <c r="K49" s="79">
        <v>3</v>
      </c>
      <c r="L49" s="80"/>
      <c r="M49" s="80"/>
      <c r="N49" s="80"/>
      <c r="O49" s="79">
        <v>0</v>
      </c>
      <c r="P49" s="80"/>
      <c r="Q49" s="80"/>
      <c r="R49" s="79">
        <v>3</v>
      </c>
      <c r="S49" s="80"/>
      <c r="T49" s="79">
        <v>0</v>
      </c>
      <c r="U49" s="80"/>
      <c r="V49" s="80"/>
      <c r="W49" s="80"/>
      <c r="X49" s="79">
        <v>0</v>
      </c>
      <c r="Y49" s="30"/>
      <c r="Z49" s="121">
        <f t="shared" si="2"/>
        <v>6</v>
      </c>
      <c r="AA49" s="122"/>
      <c r="AB49" s="28"/>
      <c r="AC49" s="28"/>
      <c r="AD49" s="28"/>
    </row>
    <row r="50" spans="1:30" ht="12.75">
      <c r="A50" s="12" t="s">
        <v>11</v>
      </c>
      <c r="B50" s="5" t="s">
        <v>85</v>
      </c>
      <c r="C50" s="10" t="s">
        <v>9</v>
      </c>
      <c r="D50" s="5" t="s">
        <v>47</v>
      </c>
      <c r="E50" s="10">
        <v>3</v>
      </c>
      <c r="F50" s="10" t="s">
        <v>9</v>
      </c>
      <c r="G50" s="32">
        <v>0</v>
      </c>
      <c r="H50" s="24"/>
      <c r="I50" s="5" t="s">
        <v>85</v>
      </c>
      <c r="J50" s="80"/>
      <c r="K50" s="80"/>
      <c r="L50" s="79">
        <v>3</v>
      </c>
      <c r="M50" s="80"/>
      <c r="N50" s="79">
        <v>0</v>
      </c>
      <c r="O50" s="80"/>
      <c r="P50" s="80"/>
      <c r="Q50" s="80"/>
      <c r="R50" s="79">
        <v>0</v>
      </c>
      <c r="S50" s="80"/>
      <c r="T50" s="80"/>
      <c r="U50" s="79">
        <v>0</v>
      </c>
      <c r="V50" s="80"/>
      <c r="W50" s="79">
        <v>3</v>
      </c>
      <c r="X50" s="80"/>
      <c r="Y50" s="30"/>
      <c r="Z50" s="121">
        <f t="shared" si="2"/>
        <v>6</v>
      </c>
      <c r="AA50" s="122"/>
      <c r="AB50" s="28"/>
      <c r="AC50" s="28"/>
      <c r="AD50" s="28"/>
    </row>
    <row r="51" spans="1:30" ht="12.75">
      <c r="A51" s="12" t="s">
        <v>12</v>
      </c>
      <c r="B51" s="5" t="s">
        <v>57</v>
      </c>
      <c r="C51" s="10" t="s">
        <v>9</v>
      </c>
      <c r="D51" s="5" t="s">
        <v>50</v>
      </c>
      <c r="E51" s="10">
        <v>6</v>
      </c>
      <c r="F51" s="10" t="s">
        <v>9</v>
      </c>
      <c r="G51" s="32">
        <v>1</v>
      </c>
      <c r="H51" s="24"/>
      <c r="I51" s="5" t="s">
        <v>47</v>
      </c>
      <c r="J51" s="80"/>
      <c r="K51" s="80"/>
      <c r="L51" s="79">
        <v>0</v>
      </c>
      <c r="M51" s="80"/>
      <c r="N51" s="80"/>
      <c r="O51" s="79">
        <v>3</v>
      </c>
      <c r="P51" s="80"/>
      <c r="Q51" s="79">
        <v>0</v>
      </c>
      <c r="R51" s="80"/>
      <c r="S51" s="79">
        <v>3</v>
      </c>
      <c r="T51" s="80"/>
      <c r="U51" s="80"/>
      <c r="V51" s="79">
        <v>0</v>
      </c>
      <c r="W51" s="80"/>
      <c r="X51" s="80"/>
      <c r="Y51" s="30"/>
      <c r="Z51" s="121">
        <f t="shared" si="2"/>
        <v>6</v>
      </c>
      <c r="AA51" s="122"/>
      <c r="AB51" s="28"/>
      <c r="AC51" s="28"/>
      <c r="AD51" s="28"/>
    </row>
    <row r="52" spans="1:30" ht="12.75">
      <c r="A52" s="12" t="s">
        <v>13</v>
      </c>
      <c r="B52" s="5" t="s">
        <v>85</v>
      </c>
      <c r="C52" s="10" t="s">
        <v>9</v>
      </c>
      <c r="D52" s="5" t="s">
        <v>49</v>
      </c>
      <c r="E52" s="10">
        <v>1</v>
      </c>
      <c r="F52" s="10" t="s">
        <v>9</v>
      </c>
      <c r="G52" s="32">
        <v>3</v>
      </c>
      <c r="H52" s="24"/>
      <c r="I52" s="5" t="s">
        <v>50</v>
      </c>
      <c r="J52" s="80"/>
      <c r="K52" s="79">
        <v>0</v>
      </c>
      <c r="L52" s="80"/>
      <c r="M52" s="79">
        <v>0</v>
      </c>
      <c r="N52" s="80"/>
      <c r="O52" s="80"/>
      <c r="P52" s="79">
        <v>0</v>
      </c>
      <c r="Q52" s="80"/>
      <c r="R52" s="80"/>
      <c r="S52" s="79">
        <v>0</v>
      </c>
      <c r="T52" s="80"/>
      <c r="U52" s="80"/>
      <c r="V52" s="80"/>
      <c r="W52" s="79">
        <v>0</v>
      </c>
      <c r="X52" s="80"/>
      <c r="Y52" s="30"/>
      <c r="Z52" s="121">
        <f t="shared" si="2"/>
        <v>0</v>
      </c>
      <c r="AA52" s="122"/>
      <c r="AB52" s="28"/>
      <c r="AC52" s="28"/>
      <c r="AD52" s="28"/>
    </row>
    <row r="53" spans="1:30" ht="12.75">
      <c r="A53" s="12" t="s">
        <v>14</v>
      </c>
      <c r="B53" s="5" t="s">
        <v>48</v>
      </c>
      <c r="C53" s="10" t="s">
        <v>9</v>
      </c>
      <c r="D53" s="5" t="s">
        <v>47</v>
      </c>
      <c r="E53" s="10">
        <v>3</v>
      </c>
      <c r="F53" s="10" t="s">
        <v>9</v>
      </c>
      <c r="G53" s="32">
        <v>5</v>
      </c>
      <c r="H53" s="24"/>
      <c r="I53" s="5" t="s">
        <v>49</v>
      </c>
      <c r="J53" s="79">
        <v>0</v>
      </c>
      <c r="K53" s="80"/>
      <c r="L53" s="80"/>
      <c r="M53" s="80"/>
      <c r="N53" s="79">
        <v>3</v>
      </c>
      <c r="O53" s="80"/>
      <c r="P53" s="79">
        <v>3</v>
      </c>
      <c r="Q53" s="80"/>
      <c r="R53" s="80"/>
      <c r="S53" s="80"/>
      <c r="T53" s="79">
        <v>3</v>
      </c>
      <c r="U53" s="80"/>
      <c r="V53" s="79">
        <v>3</v>
      </c>
      <c r="W53" s="80"/>
      <c r="X53" s="80"/>
      <c r="Y53" s="30"/>
      <c r="Z53" s="114">
        <f t="shared" si="2"/>
        <v>12</v>
      </c>
      <c r="AA53" s="123"/>
      <c r="AB53" s="46"/>
      <c r="AC53" s="28"/>
      <c r="AD53" s="28"/>
    </row>
    <row r="54" spans="1:30" ht="12.75">
      <c r="A54" s="12" t="s">
        <v>15</v>
      </c>
      <c r="B54" s="5" t="s">
        <v>50</v>
      </c>
      <c r="C54" s="10" t="s">
        <v>9</v>
      </c>
      <c r="D54" s="5" t="s">
        <v>49</v>
      </c>
      <c r="E54" s="10">
        <v>2</v>
      </c>
      <c r="F54" s="10" t="s">
        <v>9</v>
      </c>
      <c r="G54" s="32">
        <v>3</v>
      </c>
      <c r="H54" s="24"/>
      <c r="I54" s="33"/>
      <c r="J54" s="71" t="s">
        <v>26</v>
      </c>
      <c r="K54" s="71"/>
      <c r="L54" s="71" t="s">
        <v>27</v>
      </c>
      <c r="M54" s="71"/>
      <c r="N54" s="71" t="s">
        <v>28</v>
      </c>
      <c r="O54" s="71"/>
      <c r="P54" s="71" t="s">
        <v>29</v>
      </c>
      <c r="Q54" s="71"/>
      <c r="R54" s="71" t="s">
        <v>30</v>
      </c>
      <c r="S54" s="71"/>
      <c r="T54" s="71" t="s">
        <v>31</v>
      </c>
      <c r="U54" s="71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ht="12.75">
      <c r="A55" s="12" t="s">
        <v>16</v>
      </c>
      <c r="B55" s="5" t="s">
        <v>57</v>
      </c>
      <c r="C55" s="10" t="s">
        <v>9</v>
      </c>
      <c r="D55" s="5" t="s">
        <v>47</v>
      </c>
      <c r="E55" s="10">
        <v>4</v>
      </c>
      <c r="F55" s="10" t="s">
        <v>9</v>
      </c>
      <c r="G55" s="32">
        <v>1</v>
      </c>
      <c r="H55" s="34"/>
      <c r="I55" s="8"/>
      <c r="J55" s="154" t="s">
        <v>57</v>
      </c>
      <c r="K55" s="155"/>
      <c r="L55" s="154" t="s">
        <v>53</v>
      </c>
      <c r="M55" s="155"/>
      <c r="N55" s="154" t="s">
        <v>85</v>
      </c>
      <c r="O55" s="155"/>
      <c r="P55" s="154" t="s">
        <v>52</v>
      </c>
      <c r="Q55" s="155"/>
      <c r="R55" s="154" t="s">
        <v>54</v>
      </c>
      <c r="S55" s="155"/>
      <c r="T55" s="154" t="s">
        <v>55</v>
      </c>
      <c r="U55" s="155"/>
      <c r="AD55" s="28"/>
    </row>
    <row r="56" spans="1:29" ht="12.75">
      <c r="A56" s="12" t="s">
        <v>17</v>
      </c>
      <c r="B56" s="5" t="s">
        <v>48</v>
      </c>
      <c r="C56" s="10" t="s">
        <v>9</v>
      </c>
      <c r="D56" s="5" t="s">
        <v>85</v>
      </c>
      <c r="E56" s="10">
        <v>2</v>
      </c>
      <c r="F56" s="10" t="s">
        <v>9</v>
      </c>
      <c r="G56" s="10">
        <v>1</v>
      </c>
      <c r="H56" s="6"/>
      <c r="I56" s="5" t="s">
        <v>32</v>
      </c>
      <c r="J56" s="25">
        <v>3</v>
      </c>
      <c r="K56" s="25">
        <v>0</v>
      </c>
      <c r="L56" s="25">
        <v>7</v>
      </c>
      <c r="M56" s="25">
        <v>2</v>
      </c>
      <c r="N56" s="25">
        <v>3</v>
      </c>
      <c r="O56" s="25">
        <v>0</v>
      </c>
      <c r="P56" s="25">
        <v>0</v>
      </c>
      <c r="Q56" s="25">
        <v>3</v>
      </c>
      <c r="R56" s="25">
        <v>2</v>
      </c>
      <c r="S56" s="25">
        <v>7</v>
      </c>
      <c r="T56" s="25">
        <v>0</v>
      </c>
      <c r="U56" s="25">
        <v>3</v>
      </c>
      <c r="V56" s="7"/>
      <c r="W56" s="7"/>
      <c r="X56" s="7"/>
      <c r="Y56" s="7"/>
      <c r="Z56" s="7"/>
      <c r="AA56" s="7"/>
      <c r="AB56" s="7"/>
      <c r="AC56" s="7"/>
    </row>
    <row r="57" spans="1:30" ht="12.75">
      <c r="A57" s="12" t="s">
        <v>18</v>
      </c>
      <c r="B57" s="5" t="s">
        <v>47</v>
      </c>
      <c r="C57" s="10" t="s">
        <v>9</v>
      </c>
      <c r="D57" s="5" t="s">
        <v>50</v>
      </c>
      <c r="E57" s="10">
        <v>3</v>
      </c>
      <c r="F57" s="10" t="s">
        <v>9</v>
      </c>
      <c r="G57" s="10">
        <v>0</v>
      </c>
      <c r="I57" s="5" t="s">
        <v>33</v>
      </c>
      <c r="J57" s="25">
        <v>6</v>
      </c>
      <c r="K57" s="25">
        <v>1</v>
      </c>
      <c r="L57" s="25">
        <v>3</v>
      </c>
      <c r="M57" s="25">
        <v>5</v>
      </c>
      <c r="N57" s="25">
        <v>1</v>
      </c>
      <c r="O57" s="25">
        <v>3</v>
      </c>
      <c r="P57" s="25">
        <v>5</v>
      </c>
      <c r="Q57" s="25">
        <v>3</v>
      </c>
      <c r="R57" s="25">
        <v>1</v>
      </c>
      <c r="S57" s="25">
        <v>6</v>
      </c>
      <c r="T57" s="25">
        <v>3</v>
      </c>
      <c r="U57" s="25">
        <v>1</v>
      </c>
      <c r="V57" s="29"/>
      <c r="W57" s="29"/>
      <c r="AD57" s="7"/>
    </row>
    <row r="58" spans="1:23" ht="12.75">
      <c r="A58" s="12" t="s">
        <v>19</v>
      </c>
      <c r="B58" s="5" t="s">
        <v>48</v>
      </c>
      <c r="C58" s="10" t="s">
        <v>9</v>
      </c>
      <c r="D58" s="5" t="s">
        <v>49</v>
      </c>
      <c r="E58" s="10">
        <v>1</v>
      </c>
      <c r="F58" s="10" t="s">
        <v>9</v>
      </c>
      <c r="G58" s="10">
        <v>2</v>
      </c>
      <c r="I58" s="5" t="s">
        <v>34</v>
      </c>
      <c r="J58" s="25">
        <v>4</v>
      </c>
      <c r="K58" s="25">
        <v>1</v>
      </c>
      <c r="L58" s="25">
        <v>2</v>
      </c>
      <c r="M58" s="25">
        <v>1</v>
      </c>
      <c r="N58" s="25">
        <v>1</v>
      </c>
      <c r="O58" s="25">
        <v>2</v>
      </c>
      <c r="P58" s="25">
        <v>1</v>
      </c>
      <c r="Q58" s="25">
        <v>4</v>
      </c>
      <c r="R58" s="25">
        <v>2</v>
      </c>
      <c r="S58" s="25">
        <v>3</v>
      </c>
      <c r="T58" s="25">
        <v>3</v>
      </c>
      <c r="U58" s="25">
        <v>2</v>
      </c>
      <c r="V58" s="20"/>
      <c r="W58" s="20"/>
    </row>
    <row r="59" spans="1:23" ht="12.75">
      <c r="A59" s="12" t="s">
        <v>20</v>
      </c>
      <c r="B59" s="5" t="s">
        <v>57</v>
      </c>
      <c r="C59" s="10" t="s">
        <v>9</v>
      </c>
      <c r="D59" s="5" t="s">
        <v>85</v>
      </c>
      <c r="E59" s="10">
        <v>5</v>
      </c>
      <c r="F59" s="10" t="s">
        <v>9</v>
      </c>
      <c r="G59" s="10">
        <v>0</v>
      </c>
      <c r="I59" s="5" t="s">
        <v>35</v>
      </c>
      <c r="J59" s="25">
        <v>5</v>
      </c>
      <c r="K59" s="25">
        <v>0</v>
      </c>
      <c r="L59" s="25">
        <v>1</v>
      </c>
      <c r="M59" s="25">
        <v>2</v>
      </c>
      <c r="N59" s="25">
        <v>0</v>
      </c>
      <c r="O59" s="25">
        <v>5</v>
      </c>
      <c r="P59" s="25">
        <v>3</v>
      </c>
      <c r="Q59" s="25">
        <v>0</v>
      </c>
      <c r="R59" s="25">
        <v>0</v>
      </c>
      <c r="S59" s="25">
        <v>3</v>
      </c>
      <c r="T59" s="25">
        <v>2</v>
      </c>
      <c r="U59" s="25">
        <v>1</v>
      </c>
      <c r="V59" s="20"/>
      <c r="W59" s="20"/>
    </row>
    <row r="60" spans="1:23" ht="12.75">
      <c r="A60" s="12" t="s">
        <v>21</v>
      </c>
      <c r="B60" s="5" t="s">
        <v>47</v>
      </c>
      <c r="C60" s="10" t="s">
        <v>9</v>
      </c>
      <c r="D60" s="5" t="s">
        <v>49</v>
      </c>
      <c r="E60" s="10">
        <v>1</v>
      </c>
      <c r="F60" s="10" t="s">
        <v>9</v>
      </c>
      <c r="G60" s="10">
        <v>3</v>
      </c>
      <c r="I60" s="5" t="s">
        <v>36</v>
      </c>
      <c r="J60" s="25">
        <v>7</v>
      </c>
      <c r="K60" s="25">
        <v>0</v>
      </c>
      <c r="L60" s="25">
        <v>0</v>
      </c>
      <c r="M60" s="25">
        <v>7</v>
      </c>
      <c r="N60" s="25">
        <v>3</v>
      </c>
      <c r="O60" s="25">
        <v>1</v>
      </c>
      <c r="P60" s="25">
        <v>1</v>
      </c>
      <c r="Q60" s="25">
        <v>3</v>
      </c>
      <c r="R60" s="25">
        <v>1</v>
      </c>
      <c r="S60" s="25">
        <v>3</v>
      </c>
      <c r="T60" s="25">
        <v>3</v>
      </c>
      <c r="U60" s="25">
        <v>1</v>
      </c>
      <c r="V60" s="20"/>
      <c r="W60" s="20"/>
    </row>
    <row r="61" spans="1:23" ht="12.75">
      <c r="A61" s="12" t="s">
        <v>22</v>
      </c>
      <c r="B61" s="5" t="s">
        <v>85</v>
      </c>
      <c r="C61" s="10" t="s">
        <v>9</v>
      </c>
      <c r="D61" s="5" t="s">
        <v>50</v>
      </c>
      <c r="E61" s="10">
        <v>3</v>
      </c>
      <c r="F61" s="10" t="s">
        <v>9</v>
      </c>
      <c r="G61" s="10">
        <v>1</v>
      </c>
      <c r="I61" s="5" t="s">
        <v>37</v>
      </c>
      <c r="J61" s="25">
        <f aca="true" t="shared" si="3" ref="J61:U61">SUM(J56:J60)</f>
        <v>25</v>
      </c>
      <c r="K61" s="25">
        <f t="shared" si="3"/>
        <v>2</v>
      </c>
      <c r="L61" s="25">
        <f t="shared" si="3"/>
        <v>13</v>
      </c>
      <c r="M61" s="25">
        <f t="shared" si="3"/>
        <v>17</v>
      </c>
      <c r="N61" s="25">
        <f t="shared" si="3"/>
        <v>8</v>
      </c>
      <c r="O61" s="25">
        <f t="shared" si="3"/>
        <v>11</v>
      </c>
      <c r="P61" s="25">
        <f t="shared" si="3"/>
        <v>10</v>
      </c>
      <c r="Q61" s="25">
        <f t="shared" si="3"/>
        <v>13</v>
      </c>
      <c r="R61" s="25">
        <f t="shared" si="3"/>
        <v>6</v>
      </c>
      <c r="S61" s="25">
        <f t="shared" si="3"/>
        <v>22</v>
      </c>
      <c r="T61" s="25">
        <f t="shared" si="3"/>
        <v>11</v>
      </c>
      <c r="U61" s="25">
        <f t="shared" si="3"/>
        <v>8</v>
      </c>
      <c r="V61" s="20"/>
      <c r="W61" s="20"/>
    </row>
    <row r="62" spans="1:23" ht="12.75">
      <c r="A62" s="12" t="s">
        <v>23</v>
      </c>
      <c r="B62" s="5" t="s">
        <v>57</v>
      </c>
      <c r="C62" s="10" t="s">
        <v>9</v>
      </c>
      <c r="D62" s="5" t="s">
        <v>48</v>
      </c>
      <c r="E62" s="10">
        <v>7</v>
      </c>
      <c r="F62" s="10" t="s">
        <v>9</v>
      </c>
      <c r="G62" s="10">
        <v>0</v>
      </c>
      <c r="I62" s="5" t="s">
        <v>38</v>
      </c>
      <c r="J62" s="139">
        <f>J61-K61</f>
        <v>23</v>
      </c>
      <c r="K62" s="117"/>
      <c r="L62" s="139">
        <f>L61-M61</f>
        <v>-4</v>
      </c>
      <c r="M62" s="117"/>
      <c r="N62" s="139">
        <f>N61-O61</f>
        <v>-3</v>
      </c>
      <c r="O62" s="117"/>
      <c r="P62" s="139">
        <f>P61-Q61</f>
        <v>-3</v>
      </c>
      <c r="Q62" s="117"/>
      <c r="R62" s="139">
        <f>R61-S61</f>
        <v>-16</v>
      </c>
      <c r="S62" s="117"/>
      <c r="T62" s="139">
        <f>T61-U61</f>
        <v>3</v>
      </c>
      <c r="U62" s="117"/>
      <c r="V62" s="20"/>
      <c r="W62" s="20"/>
    </row>
    <row r="63" spans="1:25" ht="12.75">
      <c r="A63" s="12"/>
      <c r="B63" s="13"/>
      <c r="C63" s="10"/>
      <c r="D63" s="13"/>
      <c r="E63" s="10"/>
      <c r="F63" s="10"/>
      <c r="G63" s="1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8"/>
      <c r="V63" s="28"/>
      <c r="W63" s="28"/>
      <c r="X63" s="28"/>
      <c r="Y63" s="28"/>
    </row>
    <row r="64" spans="1:29" ht="12.75">
      <c r="A64" s="12"/>
      <c r="B64" s="13"/>
      <c r="C64" s="10"/>
      <c r="D64" s="13"/>
      <c r="E64" s="10"/>
      <c r="F64" s="10"/>
      <c r="G64" s="10"/>
      <c r="I64" s="73" t="s">
        <v>43</v>
      </c>
      <c r="J64" s="144" t="s">
        <v>207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</row>
    <row r="65" spans="1:29" ht="12.75">
      <c r="A65" s="12"/>
      <c r="B65" s="13"/>
      <c r="C65" s="10"/>
      <c r="D65" s="13"/>
      <c r="E65" s="10"/>
      <c r="F65" s="10"/>
      <c r="G65" s="10"/>
      <c r="I65" s="73" t="s">
        <v>44</v>
      </c>
      <c r="J65" s="144" t="s">
        <v>223</v>
      </c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6"/>
    </row>
    <row r="66" spans="1:26" ht="12.75">
      <c r="A66" s="12"/>
      <c r="B66" s="13"/>
      <c r="C66" s="10"/>
      <c r="D66" s="13"/>
      <c r="E66" s="10"/>
      <c r="F66" s="10"/>
      <c r="G66" s="10"/>
      <c r="I66" s="26"/>
      <c r="J66" s="2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6"/>
      <c r="V66" s="26"/>
      <c r="W66" s="26"/>
      <c r="X66" s="28"/>
      <c r="Y66" s="28"/>
      <c r="Z66" s="28"/>
    </row>
    <row r="67" spans="1:29" ht="12.75">
      <c r="A67" s="12"/>
      <c r="B67" s="13"/>
      <c r="C67" s="10"/>
      <c r="D67" s="13"/>
      <c r="E67" s="10"/>
      <c r="F67" s="10"/>
      <c r="G67" s="10"/>
      <c r="I67" s="142" t="s">
        <v>178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3"/>
      <c r="X67" s="64" t="s">
        <v>39</v>
      </c>
      <c r="Y67" s="65"/>
      <c r="Z67" s="66" t="s">
        <v>40</v>
      </c>
      <c r="AA67" s="65"/>
      <c r="AB67" s="66" t="s">
        <v>41</v>
      </c>
      <c r="AC67" s="65"/>
    </row>
    <row r="68" spans="1:29" ht="12.75">
      <c r="A68" s="12"/>
      <c r="B68" s="13"/>
      <c r="C68" s="10"/>
      <c r="D68" s="13"/>
      <c r="E68" s="10"/>
      <c r="F68" s="10"/>
      <c r="G68" s="10"/>
      <c r="H68" s="21"/>
      <c r="I68" s="5" t="s">
        <v>57</v>
      </c>
      <c r="J68" s="144" t="s">
        <v>137</v>
      </c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6"/>
      <c r="X68" s="142">
        <v>30</v>
      </c>
      <c r="Y68" s="143"/>
      <c r="Z68" s="70">
        <v>46</v>
      </c>
      <c r="AA68" s="70">
        <v>6</v>
      </c>
      <c r="AB68" s="142">
        <v>1</v>
      </c>
      <c r="AC68" s="143"/>
    </row>
    <row r="69" spans="1:29" ht="12.75">
      <c r="A69" s="72" t="s">
        <v>42</v>
      </c>
      <c r="B69" s="15"/>
      <c r="C69" s="16"/>
      <c r="D69" s="17"/>
      <c r="E69" s="18"/>
      <c r="F69" s="18"/>
      <c r="G69" s="23"/>
      <c r="H69" s="21"/>
      <c r="I69" s="5" t="s">
        <v>48</v>
      </c>
      <c r="J69" s="144" t="s">
        <v>138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6"/>
      <c r="X69" s="142">
        <v>18</v>
      </c>
      <c r="Y69" s="143"/>
      <c r="Z69" s="70">
        <v>26</v>
      </c>
      <c r="AA69" s="70">
        <v>28</v>
      </c>
      <c r="AB69" s="142">
        <v>2</v>
      </c>
      <c r="AC69" s="143"/>
    </row>
    <row r="70" spans="1:29" ht="12.75">
      <c r="A70" s="161"/>
      <c r="B70" s="141"/>
      <c r="C70" s="141"/>
      <c r="D70" s="141"/>
      <c r="E70" s="141"/>
      <c r="F70" s="141"/>
      <c r="G70" s="141"/>
      <c r="H70" s="21"/>
      <c r="I70" s="5" t="s">
        <v>49</v>
      </c>
      <c r="J70" s="144" t="s">
        <v>141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42">
        <v>15</v>
      </c>
      <c r="Y70" s="143"/>
      <c r="Z70" s="70">
        <v>22</v>
      </c>
      <c r="AA70" s="70">
        <v>30</v>
      </c>
      <c r="AB70" s="142">
        <v>3</v>
      </c>
      <c r="AC70" s="143"/>
    </row>
    <row r="71" spans="1:29" ht="12.75">
      <c r="A71" s="161"/>
      <c r="B71" s="141"/>
      <c r="C71" s="141"/>
      <c r="D71" s="141"/>
      <c r="E71" s="141"/>
      <c r="F71" s="141"/>
      <c r="G71" s="141"/>
      <c r="H71" s="21"/>
      <c r="I71" s="5" t="s">
        <v>85</v>
      </c>
      <c r="J71" s="144" t="s">
        <v>140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X71" s="142">
        <v>13</v>
      </c>
      <c r="Y71" s="143"/>
      <c r="Z71" s="70">
        <v>17</v>
      </c>
      <c r="AA71" s="70">
        <v>21</v>
      </c>
      <c r="AB71" s="142">
        <v>4</v>
      </c>
      <c r="AC71" s="143"/>
    </row>
    <row r="72" spans="1:29" ht="12.75">
      <c r="A72" s="161"/>
      <c r="B72" s="141"/>
      <c r="C72" s="141"/>
      <c r="D72" s="141"/>
      <c r="E72" s="141"/>
      <c r="F72" s="141"/>
      <c r="G72" s="141"/>
      <c r="H72" s="21"/>
      <c r="I72" s="5" t="s">
        <v>47</v>
      </c>
      <c r="J72" s="144" t="s">
        <v>136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6"/>
      <c r="X72" s="142">
        <v>10</v>
      </c>
      <c r="Y72" s="143"/>
      <c r="Z72" s="70">
        <v>18</v>
      </c>
      <c r="AA72" s="70">
        <v>27</v>
      </c>
      <c r="AB72" s="142">
        <v>5</v>
      </c>
      <c r="AC72" s="143"/>
    </row>
    <row r="73" spans="1:29" ht="12.75">
      <c r="A73" s="161"/>
      <c r="B73" s="141"/>
      <c r="C73" s="141"/>
      <c r="D73" s="141"/>
      <c r="E73" s="141"/>
      <c r="F73" s="141"/>
      <c r="G73" s="141"/>
      <c r="I73" s="5" t="s">
        <v>50</v>
      </c>
      <c r="J73" s="144" t="s">
        <v>139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42">
        <v>4</v>
      </c>
      <c r="Y73" s="143"/>
      <c r="Z73" s="70">
        <v>15</v>
      </c>
      <c r="AA73" s="70">
        <v>32</v>
      </c>
      <c r="AB73" s="142">
        <v>6</v>
      </c>
      <c r="AC73" s="143"/>
    </row>
    <row r="75" ht="13.5" thickBot="1"/>
    <row r="76" spans="1:30" ht="12.75">
      <c r="A76" s="67" t="s">
        <v>25</v>
      </c>
      <c r="B76" s="131" t="s">
        <v>59</v>
      </c>
      <c r="C76" s="132"/>
      <c r="D76" s="132"/>
      <c r="E76" s="132"/>
      <c r="F76" s="132"/>
      <c r="G76" s="133"/>
      <c r="H76" s="2"/>
      <c r="I76" s="142" t="s">
        <v>178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3"/>
      <c r="X76" s="64" t="s">
        <v>39</v>
      </c>
      <c r="Y76" s="65"/>
      <c r="Z76" s="66" t="s">
        <v>40</v>
      </c>
      <c r="AA76" s="65"/>
      <c r="AB76" s="66" t="s">
        <v>41</v>
      </c>
      <c r="AC76" s="65"/>
      <c r="AD76" s="2"/>
    </row>
    <row r="77" spans="1:30" ht="12.75">
      <c r="A77" s="68" t="s">
        <v>0</v>
      </c>
      <c r="B77" s="127" t="s">
        <v>45</v>
      </c>
      <c r="C77" s="128"/>
      <c r="D77" s="128"/>
      <c r="E77" s="128"/>
      <c r="F77" s="128"/>
      <c r="G77" s="129"/>
      <c r="H77" s="2"/>
      <c r="I77" s="5" t="s">
        <v>57</v>
      </c>
      <c r="J77" s="144" t="s">
        <v>137</v>
      </c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6"/>
      <c r="X77" s="142">
        <v>30</v>
      </c>
      <c r="Y77" s="143"/>
      <c r="Z77" s="70">
        <v>46</v>
      </c>
      <c r="AA77" s="70">
        <v>6</v>
      </c>
      <c r="AB77" s="142">
        <v>1</v>
      </c>
      <c r="AC77" s="143"/>
      <c r="AD77" s="2"/>
    </row>
    <row r="78" spans="1:30" ht="12.75">
      <c r="A78" s="68" t="s">
        <v>1</v>
      </c>
      <c r="B78" s="127" t="s">
        <v>244</v>
      </c>
      <c r="C78" s="128"/>
      <c r="D78" s="128"/>
      <c r="E78" s="128"/>
      <c r="F78" s="128"/>
      <c r="G78" s="129"/>
      <c r="H78" s="2"/>
      <c r="I78" s="5" t="s">
        <v>48</v>
      </c>
      <c r="J78" s="144" t="s">
        <v>138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6"/>
      <c r="X78" s="142">
        <v>18</v>
      </c>
      <c r="Y78" s="143"/>
      <c r="Z78" s="70">
        <v>26</v>
      </c>
      <c r="AA78" s="70">
        <v>28</v>
      </c>
      <c r="AB78" s="142">
        <v>2</v>
      </c>
      <c r="AC78" s="143"/>
      <c r="AD78" s="2"/>
    </row>
    <row r="79" spans="1:30" ht="12.75">
      <c r="A79" s="68" t="s">
        <v>2</v>
      </c>
      <c r="B79" s="127" t="s">
        <v>264</v>
      </c>
      <c r="C79" s="128"/>
      <c r="D79" s="128"/>
      <c r="E79" s="128"/>
      <c r="F79" s="128"/>
      <c r="G79" s="129"/>
      <c r="H79" s="2"/>
      <c r="I79" s="5" t="s">
        <v>49</v>
      </c>
      <c r="J79" s="144" t="s">
        <v>141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6"/>
      <c r="X79" s="142">
        <v>15</v>
      </c>
      <c r="Y79" s="143"/>
      <c r="Z79" s="70">
        <v>22</v>
      </c>
      <c r="AA79" s="70">
        <v>30</v>
      </c>
      <c r="AB79" s="142">
        <v>3</v>
      </c>
      <c r="AC79" s="143"/>
      <c r="AD79" s="2"/>
    </row>
    <row r="80" spans="1:30" ht="12.75">
      <c r="A80" s="68" t="s">
        <v>3</v>
      </c>
      <c r="B80" s="135" t="s">
        <v>245</v>
      </c>
      <c r="C80" s="128"/>
      <c r="D80" s="128"/>
      <c r="E80" s="128"/>
      <c r="F80" s="128"/>
      <c r="G80" s="129"/>
      <c r="H80" s="2"/>
      <c r="I80" s="5" t="s">
        <v>85</v>
      </c>
      <c r="J80" s="144" t="s">
        <v>140</v>
      </c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6"/>
      <c r="X80" s="142">
        <v>13</v>
      </c>
      <c r="Y80" s="143"/>
      <c r="Z80" s="70">
        <v>17</v>
      </c>
      <c r="AA80" s="70">
        <v>21</v>
      </c>
      <c r="AB80" s="142">
        <v>4</v>
      </c>
      <c r="AC80" s="143"/>
      <c r="AD80" s="2"/>
    </row>
    <row r="81" spans="1:30" ht="12.75">
      <c r="A81" s="68" t="s">
        <v>24</v>
      </c>
      <c r="B81" s="127" t="s">
        <v>261</v>
      </c>
      <c r="C81" s="128"/>
      <c r="D81" s="128"/>
      <c r="E81" s="128"/>
      <c r="F81" s="128"/>
      <c r="G81" s="129"/>
      <c r="H81" s="2"/>
      <c r="I81" s="5" t="s">
        <v>47</v>
      </c>
      <c r="J81" s="144" t="s">
        <v>136</v>
      </c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2">
        <v>10</v>
      </c>
      <c r="Y81" s="143"/>
      <c r="Z81" s="70">
        <v>18</v>
      </c>
      <c r="AA81" s="70">
        <v>27</v>
      </c>
      <c r="AB81" s="142">
        <v>5</v>
      </c>
      <c r="AC81" s="143"/>
      <c r="AD81" s="2"/>
    </row>
    <row r="82" spans="1:30" ht="13.5" thickBot="1">
      <c r="A82" s="69" t="s">
        <v>4</v>
      </c>
      <c r="B82" s="157" t="s">
        <v>135</v>
      </c>
      <c r="C82" s="158"/>
      <c r="D82" s="159" t="s">
        <v>259</v>
      </c>
      <c r="E82" s="160"/>
      <c r="F82" s="160"/>
      <c r="G82" s="124"/>
      <c r="H82" s="2"/>
      <c r="I82" s="5" t="s">
        <v>50</v>
      </c>
      <c r="J82" s="144" t="s">
        <v>139</v>
      </c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42">
        <v>4</v>
      </c>
      <c r="Y82" s="143"/>
      <c r="Z82" s="70">
        <v>15</v>
      </c>
      <c r="AA82" s="70">
        <v>32</v>
      </c>
      <c r="AB82" s="142">
        <v>6</v>
      </c>
      <c r="AC82" s="143"/>
      <c r="AD82" s="2"/>
    </row>
    <row r="83" spans="9:29" ht="12.75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0"/>
      <c r="Y83" s="20"/>
      <c r="Z83" s="27"/>
      <c r="AA83" s="27"/>
      <c r="AB83" s="20"/>
      <c r="AC83" s="20"/>
    </row>
    <row r="84" spans="1:29" ht="12.75">
      <c r="A84" s="11"/>
      <c r="B84" s="10" t="s">
        <v>5</v>
      </c>
      <c r="C84" s="9" t="s">
        <v>6</v>
      </c>
      <c r="D84" s="10" t="s">
        <v>5</v>
      </c>
      <c r="E84" s="9"/>
      <c r="F84" s="9"/>
      <c r="G84" s="9"/>
      <c r="H84" s="31"/>
      <c r="I84" s="14" t="s">
        <v>5</v>
      </c>
      <c r="J84" s="25">
        <v>1</v>
      </c>
      <c r="K84" s="25">
        <v>2</v>
      </c>
      <c r="L84" s="25">
        <v>3</v>
      </c>
      <c r="M84" s="25">
        <v>4</v>
      </c>
      <c r="N84" s="25">
        <v>5</v>
      </c>
      <c r="O84" s="25">
        <v>6</v>
      </c>
      <c r="P84" s="25">
        <v>7</v>
      </c>
      <c r="Q84" s="25">
        <v>8</v>
      </c>
      <c r="R84" s="25">
        <v>9</v>
      </c>
      <c r="S84" s="25">
        <v>10</v>
      </c>
      <c r="T84" s="25">
        <v>11</v>
      </c>
      <c r="U84" s="25">
        <v>12</v>
      </c>
      <c r="V84" s="25">
        <v>13</v>
      </c>
      <c r="W84" s="25">
        <v>14</v>
      </c>
      <c r="X84" s="25">
        <v>15</v>
      </c>
      <c r="Y84" s="142" t="s">
        <v>46</v>
      </c>
      <c r="Z84" s="148"/>
      <c r="AA84" s="143"/>
      <c r="AB84" s="26"/>
      <c r="AC84" s="26"/>
    </row>
    <row r="85" spans="1:30" ht="12.75">
      <c r="A85" s="12" t="s">
        <v>8</v>
      </c>
      <c r="B85" s="5" t="s">
        <v>57</v>
      </c>
      <c r="C85" s="10" t="s">
        <v>9</v>
      </c>
      <c r="D85" s="5" t="s">
        <v>85</v>
      </c>
      <c r="E85" s="10"/>
      <c r="F85" s="10" t="s">
        <v>9</v>
      </c>
      <c r="G85" s="32"/>
      <c r="H85" s="24"/>
      <c r="I85" s="5" t="s">
        <v>57</v>
      </c>
      <c r="J85" s="79"/>
      <c r="K85" s="80"/>
      <c r="L85" s="80"/>
      <c r="M85" s="79"/>
      <c r="N85" s="80"/>
      <c r="O85" s="80"/>
      <c r="P85" s="80"/>
      <c r="Q85" s="79"/>
      <c r="R85" s="80"/>
      <c r="S85" s="80"/>
      <c r="T85" s="80"/>
      <c r="U85" s="79"/>
      <c r="V85" s="80"/>
      <c r="W85" s="80"/>
      <c r="X85" s="79"/>
      <c r="Y85" s="30"/>
      <c r="Z85" s="121"/>
      <c r="AA85" s="122"/>
      <c r="AB85" s="28"/>
      <c r="AC85" s="28"/>
      <c r="AD85" s="26"/>
    </row>
    <row r="86" spans="1:30" ht="12.75">
      <c r="A86" s="12" t="s">
        <v>10</v>
      </c>
      <c r="B86" s="5" t="s">
        <v>48</v>
      </c>
      <c r="C86" s="10" t="s">
        <v>9</v>
      </c>
      <c r="D86" s="5" t="s">
        <v>50</v>
      </c>
      <c r="E86" s="10"/>
      <c r="F86" s="10" t="s">
        <v>9</v>
      </c>
      <c r="G86" s="32"/>
      <c r="H86" s="24"/>
      <c r="I86" s="5" t="s">
        <v>48</v>
      </c>
      <c r="J86" s="80"/>
      <c r="K86" s="79"/>
      <c r="L86" s="80"/>
      <c r="M86" s="80"/>
      <c r="N86" s="80"/>
      <c r="O86" s="79"/>
      <c r="P86" s="80"/>
      <c r="Q86" s="80"/>
      <c r="R86" s="79"/>
      <c r="S86" s="80"/>
      <c r="T86" s="79"/>
      <c r="U86" s="80"/>
      <c r="V86" s="80"/>
      <c r="W86" s="80"/>
      <c r="X86" s="79"/>
      <c r="Y86" s="30"/>
      <c r="Z86" s="121"/>
      <c r="AA86" s="122"/>
      <c r="AB86" s="28"/>
      <c r="AC86" s="28"/>
      <c r="AD86" s="28"/>
    </row>
    <row r="87" spans="1:30" ht="12.75">
      <c r="A87" s="12" t="s">
        <v>11</v>
      </c>
      <c r="B87" s="5" t="s">
        <v>49</v>
      </c>
      <c r="C87" s="10" t="s">
        <v>9</v>
      </c>
      <c r="D87" s="5" t="s">
        <v>47</v>
      </c>
      <c r="E87" s="10"/>
      <c r="F87" s="10" t="s">
        <v>9</v>
      </c>
      <c r="G87" s="32"/>
      <c r="H87" s="24"/>
      <c r="I87" s="5" t="s">
        <v>49</v>
      </c>
      <c r="J87" s="80"/>
      <c r="K87" s="80"/>
      <c r="L87" s="79"/>
      <c r="M87" s="80"/>
      <c r="N87" s="79"/>
      <c r="O87" s="80"/>
      <c r="P87" s="80"/>
      <c r="Q87" s="80"/>
      <c r="R87" s="79"/>
      <c r="S87" s="80"/>
      <c r="T87" s="80"/>
      <c r="U87" s="79"/>
      <c r="V87" s="80"/>
      <c r="W87" s="79"/>
      <c r="X87" s="80"/>
      <c r="Y87" s="30"/>
      <c r="Z87" s="121"/>
      <c r="AA87" s="122"/>
      <c r="AB87" s="28"/>
      <c r="AC87" s="28"/>
      <c r="AD87" s="28"/>
    </row>
    <row r="88" spans="1:30" ht="12.75">
      <c r="A88" s="12" t="s">
        <v>12</v>
      </c>
      <c r="B88" s="5" t="s">
        <v>57</v>
      </c>
      <c r="C88" s="10" t="s">
        <v>9</v>
      </c>
      <c r="D88" s="5" t="s">
        <v>50</v>
      </c>
      <c r="E88" s="10"/>
      <c r="F88" s="10" t="s">
        <v>9</v>
      </c>
      <c r="G88" s="32"/>
      <c r="H88" s="24"/>
      <c r="I88" s="5" t="s">
        <v>47</v>
      </c>
      <c r="J88" s="80"/>
      <c r="K88" s="80"/>
      <c r="L88" s="79"/>
      <c r="M88" s="80"/>
      <c r="N88" s="80"/>
      <c r="O88" s="79"/>
      <c r="P88" s="80"/>
      <c r="Q88" s="79"/>
      <c r="R88" s="80"/>
      <c r="S88" s="79"/>
      <c r="T88" s="80"/>
      <c r="U88" s="80"/>
      <c r="V88" s="79"/>
      <c r="W88" s="80"/>
      <c r="X88" s="80"/>
      <c r="Y88" s="30"/>
      <c r="Z88" s="121"/>
      <c r="AA88" s="122"/>
      <c r="AB88" s="28"/>
      <c r="AC88" s="28"/>
      <c r="AD88" s="28"/>
    </row>
    <row r="89" spans="1:30" ht="12.75">
      <c r="A89" s="12" t="s">
        <v>13</v>
      </c>
      <c r="B89" s="5" t="s">
        <v>49</v>
      </c>
      <c r="C89" s="10" t="s">
        <v>9</v>
      </c>
      <c r="D89" s="5" t="s">
        <v>85</v>
      </c>
      <c r="E89" s="10"/>
      <c r="F89" s="10" t="s">
        <v>9</v>
      </c>
      <c r="G89" s="32"/>
      <c r="H89" s="24"/>
      <c r="I89" s="5" t="s">
        <v>50</v>
      </c>
      <c r="J89" s="80"/>
      <c r="K89" s="79"/>
      <c r="L89" s="80"/>
      <c r="M89" s="79"/>
      <c r="N89" s="80"/>
      <c r="O89" s="80"/>
      <c r="P89" s="79"/>
      <c r="Q89" s="80"/>
      <c r="R89" s="80"/>
      <c r="S89" s="79"/>
      <c r="T89" s="80"/>
      <c r="U89" s="80"/>
      <c r="V89" s="80"/>
      <c r="W89" s="79"/>
      <c r="X89" s="80"/>
      <c r="Y89" s="30"/>
      <c r="Z89" s="121"/>
      <c r="AA89" s="122"/>
      <c r="AB89" s="28"/>
      <c r="AC89" s="28"/>
      <c r="AD89" s="28"/>
    </row>
    <row r="90" spans="1:30" ht="12.75">
      <c r="A90" s="12" t="s">
        <v>14</v>
      </c>
      <c r="B90" s="5" t="s">
        <v>48</v>
      </c>
      <c r="C90" s="10" t="s">
        <v>9</v>
      </c>
      <c r="D90" s="5" t="s">
        <v>47</v>
      </c>
      <c r="E90" s="10"/>
      <c r="F90" s="10" t="s">
        <v>9</v>
      </c>
      <c r="G90" s="32"/>
      <c r="H90" s="24"/>
      <c r="I90" s="5" t="s">
        <v>85</v>
      </c>
      <c r="J90" s="79"/>
      <c r="K90" s="80"/>
      <c r="L90" s="80"/>
      <c r="M90" s="80"/>
      <c r="N90" s="79"/>
      <c r="O90" s="80"/>
      <c r="P90" s="79"/>
      <c r="Q90" s="80"/>
      <c r="R90" s="80"/>
      <c r="S90" s="80"/>
      <c r="T90" s="79"/>
      <c r="U90" s="80"/>
      <c r="V90" s="79"/>
      <c r="W90" s="80"/>
      <c r="X90" s="80"/>
      <c r="Y90" s="30"/>
      <c r="Z90" s="114"/>
      <c r="AA90" s="123"/>
      <c r="AB90" s="46"/>
      <c r="AC90" s="28"/>
      <c r="AD90" s="28"/>
    </row>
    <row r="91" spans="1:30" ht="12.75">
      <c r="A91" s="12" t="s">
        <v>15</v>
      </c>
      <c r="B91" s="5" t="s">
        <v>50</v>
      </c>
      <c r="C91" s="10" t="s">
        <v>9</v>
      </c>
      <c r="D91" s="5" t="s">
        <v>85</v>
      </c>
      <c r="E91" s="10"/>
      <c r="F91" s="10" t="s">
        <v>9</v>
      </c>
      <c r="G91" s="32"/>
      <c r="H91" s="24"/>
      <c r="I91" s="33"/>
      <c r="J91" s="71" t="s">
        <v>26</v>
      </c>
      <c r="K91" s="71"/>
      <c r="L91" s="71" t="s">
        <v>27</v>
      </c>
      <c r="M91" s="71"/>
      <c r="N91" s="71" t="s">
        <v>28</v>
      </c>
      <c r="O91" s="71"/>
      <c r="P91" s="71" t="s">
        <v>29</v>
      </c>
      <c r="Q91" s="71"/>
      <c r="R91" s="71" t="s">
        <v>30</v>
      </c>
      <c r="S91" s="71"/>
      <c r="T91" s="71" t="s">
        <v>31</v>
      </c>
      <c r="U91" s="71"/>
      <c r="V91" s="28"/>
      <c r="W91" s="28"/>
      <c r="X91" s="28"/>
      <c r="Y91" s="28"/>
      <c r="Z91" s="28"/>
      <c r="AA91" s="28"/>
      <c r="AB91" s="28"/>
      <c r="AC91" s="28"/>
      <c r="AD91" s="28"/>
    </row>
    <row r="92" spans="1:30" ht="12.75">
      <c r="A92" s="12" t="s">
        <v>16</v>
      </c>
      <c r="B92" s="5" t="s">
        <v>57</v>
      </c>
      <c r="C92" s="10" t="s">
        <v>9</v>
      </c>
      <c r="D92" s="5" t="s">
        <v>47</v>
      </c>
      <c r="E92" s="10"/>
      <c r="F92" s="10" t="s">
        <v>9</v>
      </c>
      <c r="G92" s="32"/>
      <c r="H92" s="34"/>
      <c r="I92" s="8"/>
      <c r="J92" s="154" t="s">
        <v>57</v>
      </c>
      <c r="K92" s="155"/>
      <c r="L92" s="154" t="s">
        <v>53</v>
      </c>
      <c r="M92" s="155"/>
      <c r="N92" s="154" t="s">
        <v>55</v>
      </c>
      <c r="O92" s="155"/>
      <c r="P92" s="154" t="s">
        <v>52</v>
      </c>
      <c r="Q92" s="155"/>
      <c r="R92" s="154" t="s">
        <v>54</v>
      </c>
      <c r="S92" s="155"/>
      <c r="T92" s="154" t="s">
        <v>85</v>
      </c>
      <c r="U92" s="155"/>
      <c r="AD92" s="28"/>
    </row>
    <row r="93" spans="1:29" ht="12.75">
      <c r="A93" s="12" t="s">
        <v>17</v>
      </c>
      <c r="B93" s="5" t="s">
        <v>48</v>
      </c>
      <c r="C93" s="10" t="s">
        <v>9</v>
      </c>
      <c r="D93" s="5" t="s">
        <v>49</v>
      </c>
      <c r="E93" s="10"/>
      <c r="F93" s="10" t="s">
        <v>9</v>
      </c>
      <c r="G93" s="10"/>
      <c r="H93" s="6"/>
      <c r="I93" s="5" t="s">
        <v>32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7"/>
      <c r="W93" s="7"/>
      <c r="X93" s="7"/>
      <c r="Y93" s="7"/>
      <c r="Z93" s="7"/>
      <c r="AA93" s="7"/>
      <c r="AB93" s="7"/>
      <c r="AC93" s="7"/>
    </row>
    <row r="94" spans="1:30" ht="12.75">
      <c r="A94" s="12" t="s">
        <v>18</v>
      </c>
      <c r="B94" s="5" t="s">
        <v>47</v>
      </c>
      <c r="C94" s="10" t="s">
        <v>9</v>
      </c>
      <c r="D94" s="5" t="s">
        <v>50</v>
      </c>
      <c r="E94" s="10"/>
      <c r="F94" s="10" t="s">
        <v>9</v>
      </c>
      <c r="G94" s="10"/>
      <c r="I94" s="5" t="s">
        <v>33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9"/>
      <c r="W94" s="29"/>
      <c r="AD94" s="7"/>
    </row>
    <row r="95" spans="1:23" ht="12.75">
      <c r="A95" s="12" t="s">
        <v>19</v>
      </c>
      <c r="B95" s="5" t="s">
        <v>48</v>
      </c>
      <c r="C95" s="10" t="s">
        <v>9</v>
      </c>
      <c r="D95" s="5" t="s">
        <v>85</v>
      </c>
      <c r="E95" s="10"/>
      <c r="F95" s="10" t="s">
        <v>9</v>
      </c>
      <c r="G95" s="10"/>
      <c r="I95" s="5" t="s">
        <v>34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0"/>
      <c r="W95" s="20"/>
    </row>
    <row r="96" spans="1:23" ht="12.75">
      <c r="A96" s="12" t="s">
        <v>20</v>
      </c>
      <c r="B96" s="5" t="s">
        <v>57</v>
      </c>
      <c r="C96" s="10" t="s">
        <v>9</v>
      </c>
      <c r="D96" s="5" t="s">
        <v>49</v>
      </c>
      <c r="E96" s="10"/>
      <c r="F96" s="10" t="s">
        <v>9</v>
      </c>
      <c r="G96" s="10"/>
      <c r="I96" s="5" t="s">
        <v>35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0"/>
      <c r="W96" s="20"/>
    </row>
    <row r="97" spans="1:23" ht="12.75">
      <c r="A97" s="12" t="s">
        <v>21</v>
      </c>
      <c r="B97" s="5" t="s">
        <v>47</v>
      </c>
      <c r="C97" s="10" t="s">
        <v>9</v>
      </c>
      <c r="D97" s="5" t="s">
        <v>85</v>
      </c>
      <c r="E97" s="10"/>
      <c r="F97" s="10" t="s">
        <v>9</v>
      </c>
      <c r="G97" s="10"/>
      <c r="I97" s="5" t="s">
        <v>36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0"/>
      <c r="W97" s="20"/>
    </row>
    <row r="98" spans="1:23" ht="12.75">
      <c r="A98" s="12" t="s">
        <v>22</v>
      </c>
      <c r="B98" s="5" t="s">
        <v>49</v>
      </c>
      <c r="C98" s="10" t="s">
        <v>9</v>
      </c>
      <c r="D98" s="5" t="s">
        <v>50</v>
      </c>
      <c r="E98" s="10"/>
      <c r="F98" s="10" t="s">
        <v>9</v>
      </c>
      <c r="G98" s="10"/>
      <c r="I98" s="5" t="s">
        <v>37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0"/>
      <c r="W98" s="20"/>
    </row>
    <row r="99" spans="1:23" ht="12.75">
      <c r="A99" s="12" t="s">
        <v>23</v>
      </c>
      <c r="B99" s="5" t="s">
        <v>57</v>
      </c>
      <c r="C99" s="10" t="s">
        <v>9</v>
      </c>
      <c r="D99" s="5" t="s">
        <v>48</v>
      </c>
      <c r="E99" s="10"/>
      <c r="F99" s="10" t="s">
        <v>9</v>
      </c>
      <c r="G99" s="10"/>
      <c r="I99" s="5" t="s">
        <v>38</v>
      </c>
      <c r="J99" s="139"/>
      <c r="K99" s="117"/>
      <c r="L99" s="139"/>
      <c r="M99" s="117"/>
      <c r="N99" s="139"/>
      <c r="O99" s="117"/>
      <c r="P99" s="139"/>
      <c r="Q99" s="117"/>
      <c r="R99" s="139"/>
      <c r="S99" s="117"/>
      <c r="T99" s="139"/>
      <c r="U99" s="117"/>
      <c r="V99" s="20"/>
      <c r="W99" s="20"/>
    </row>
    <row r="100" spans="1:25" ht="12.75">
      <c r="A100" s="12"/>
      <c r="B100" s="13"/>
      <c r="C100" s="10"/>
      <c r="D100" s="13"/>
      <c r="E100" s="10"/>
      <c r="F100" s="10"/>
      <c r="G100" s="1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8"/>
      <c r="V100" s="28"/>
      <c r="W100" s="28"/>
      <c r="X100" s="28"/>
      <c r="Y100" s="28"/>
    </row>
    <row r="101" spans="1:29" ht="12.75">
      <c r="A101" s="50" t="s">
        <v>249</v>
      </c>
      <c r="B101" s="13"/>
      <c r="C101" s="10"/>
      <c r="D101" s="13"/>
      <c r="E101" s="10"/>
      <c r="F101" s="10"/>
      <c r="G101" s="10"/>
      <c r="I101" s="73" t="s">
        <v>43</v>
      </c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6"/>
    </row>
    <row r="102" spans="1:29" ht="12.75">
      <c r="A102" s="50" t="s">
        <v>250</v>
      </c>
      <c r="B102" s="13"/>
      <c r="C102" s="10"/>
      <c r="D102" s="13"/>
      <c r="E102" s="10"/>
      <c r="F102" s="10"/>
      <c r="G102" s="10"/>
      <c r="I102" s="73" t="s">
        <v>44</v>
      </c>
      <c r="J102" s="144" t="s">
        <v>270</v>
      </c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6"/>
    </row>
    <row r="103" spans="1:26" ht="12.75">
      <c r="A103" s="50"/>
      <c r="B103" s="13"/>
      <c r="C103" s="10"/>
      <c r="D103" s="13"/>
      <c r="E103" s="10"/>
      <c r="F103" s="10"/>
      <c r="G103" s="10"/>
      <c r="I103" s="26"/>
      <c r="J103" s="2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6"/>
      <c r="V103" s="26"/>
      <c r="W103" s="26"/>
      <c r="X103" s="28"/>
      <c r="Y103" s="28"/>
      <c r="Z103" s="28"/>
    </row>
    <row r="104" spans="1:29" ht="12.75">
      <c r="A104" s="50" t="s">
        <v>249</v>
      </c>
      <c r="B104" s="13"/>
      <c r="C104" s="10"/>
      <c r="D104" s="13"/>
      <c r="E104" s="10"/>
      <c r="F104" s="10"/>
      <c r="G104" s="10"/>
      <c r="I104" s="142" t="s">
        <v>254</v>
      </c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3"/>
      <c r="X104" s="64" t="s">
        <v>39</v>
      </c>
      <c r="Y104" s="65"/>
      <c r="Z104" s="66" t="s">
        <v>40</v>
      </c>
      <c r="AA104" s="65"/>
      <c r="AB104" s="66" t="s">
        <v>41</v>
      </c>
      <c r="AC104" s="65"/>
    </row>
    <row r="105" spans="1:29" ht="12.75">
      <c r="A105" s="50" t="s">
        <v>250</v>
      </c>
      <c r="B105" s="13"/>
      <c r="C105" s="10"/>
      <c r="D105" s="13"/>
      <c r="E105" s="10"/>
      <c r="F105" s="10"/>
      <c r="G105" s="10"/>
      <c r="H105" s="21"/>
      <c r="I105" s="5"/>
      <c r="J105" s="144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6"/>
      <c r="X105" s="142"/>
      <c r="Y105" s="143"/>
      <c r="Z105" s="70"/>
      <c r="AA105" s="70"/>
      <c r="AB105" s="142"/>
      <c r="AC105" s="143"/>
    </row>
    <row r="106" spans="1:29" ht="12.75">
      <c r="A106" s="72" t="s">
        <v>42</v>
      </c>
      <c r="B106" s="15"/>
      <c r="C106" s="16"/>
      <c r="D106" s="17"/>
      <c r="E106" s="18"/>
      <c r="F106" s="18"/>
      <c r="G106" s="23"/>
      <c r="H106" s="21"/>
      <c r="I106" s="5"/>
      <c r="J106" s="144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42"/>
      <c r="Y106" s="143"/>
      <c r="Z106" s="70"/>
      <c r="AA106" s="70"/>
      <c r="AB106" s="142"/>
      <c r="AC106" s="143"/>
    </row>
    <row r="107" spans="1:29" ht="12.75">
      <c r="A107" s="161"/>
      <c r="B107" s="141"/>
      <c r="C107" s="141"/>
      <c r="D107" s="141"/>
      <c r="E107" s="141"/>
      <c r="F107" s="141"/>
      <c r="G107" s="141"/>
      <c r="H107" s="21"/>
      <c r="I107" s="5"/>
      <c r="J107" s="144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6"/>
      <c r="X107" s="142"/>
      <c r="Y107" s="143"/>
      <c r="Z107" s="70"/>
      <c r="AA107" s="70"/>
      <c r="AB107" s="142"/>
      <c r="AC107" s="143"/>
    </row>
    <row r="108" spans="1:29" ht="12.75">
      <c r="A108" s="161"/>
      <c r="B108" s="141"/>
      <c r="C108" s="141"/>
      <c r="D108" s="141"/>
      <c r="E108" s="141"/>
      <c r="F108" s="141"/>
      <c r="G108" s="141"/>
      <c r="H108" s="21"/>
      <c r="I108" s="5"/>
      <c r="J108" s="144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6"/>
      <c r="X108" s="142"/>
      <c r="Y108" s="143"/>
      <c r="Z108" s="70"/>
      <c r="AA108" s="70"/>
      <c r="AB108" s="142"/>
      <c r="AC108" s="143"/>
    </row>
    <row r="109" spans="1:29" ht="12.75">
      <c r="A109" s="161"/>
      <c r="B109" s="141"/>
      <c r="C109" s="141"/>
      <c r="D109" s="141"/>
      <c r="E109" s="141"/>
      <c r="F109" s="141"/>
      <c r="G109" s="141"/>
      <c r="H109" s="21"/>
      <c r="I109" s="5"/>
      <c r="J109" s="144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X109" s="142"/>
      <c r="Y109" s="143"/>
      <c r="Z109" s="70"/>
      <c r="AA109" s="70"/>
      <c r="AB109" s="142"/>
      <c r="AC109" s="143"/>
    </row>
    <row r="110" spans="1:29" ht="12.75">
      <c r="A110" s="161"/>
      <c r="B110" s="141"/>
      <c r="C110" s="141"/>
      <c r="D110" s="141"/>
      <c r="E110" s="141"/>
      <c r="F110" s="141"/>
      <c r="G110" s="141"/>
      <c r="I110" s="5"/>
      <c r="J110" s="144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6"/>
      <c r="X110" s="142"/>
      <c r="Y110" s="143"/>
      <c r="Z110" s="70"/>
      <c r="AA110" s="70"/>
      <c r="AB110" s="142"/>
      <c r="AC110" s="143"/>
    </row>
  </sheetData>
  <mergeCells count="213">
    <mergeCell ref="A35:G35"/>
    <mergeCell ref="J35:W35"/>
    <mergeCell ref="X35:Y35"/>
    <mergeCell ref="AB35:AC35"/>
    <mergeCell ref="A34:G34"/>
    <mergeCell ref="J34:W34"/>
    <mergeCell ref="X34:Y34"/>
    <mergeCell ref="AB34:AC34"/>
    <mergeCell ref="A33:G33"/>
    <mergeCell ref="J33:W33"/>
    <mergeCell ref="X33:Y33"/>
    <mergeCell ref="AB33:AC33"/>
    <mergeCell ref="J31:W31"/>
    <mergeCell ref="X31:Y31"/>
    <mergeCell ref="AB31:AC31"/>
    <mergeCell ref="A32:G32"/>
    <mergeCell ref="J32:W32"/>
    <mergeCell ref="X32:Y32"/>
    <mergeCell ref="AB32:AC32"/>
    <mergeCell ref="J26:AC26"/>
    <mergeCell ref="J27:AC27"/>
    <mergeCell ref="I29:W29"/>
    <mergeCell ref="J30:W30"/>
    <mergeCell ref="X30:Y30"/>
    <mergeCell ref="AB30:AC30"/>
    <mergeCell ref="R24:S24"/>
    <mergeCell ref="T24:U24"/>
    <mergeCell ref="J17:K17"/>
    <mergeCell ref="L17:M17"/>
    <mergeCell ref="J24:K24"/>
    <mergeCell ref="L24:M24"/>
    <mergeCell ref="N24:O24"/>
    <mergeCell ref="P24:Q24"/>
    <mergeCell ref="N17:O17"/>
    <mergeCell ref="P17:Q17"/>
    <mergeCell ref="R17:S17"/>
    <mergeCell ref="T17:U17"/>
    <mergeCell ref="AB7:AC7"/>
    <mergeCell ref="Y9:AA9"/>
    <mergeCell ref="Z10:AA10"/>
    <mergeCell ref="Z11:AA11"/>
    <mergeCell ref="Z12:AA12"/>
    <mergeCell ref="Z13:AA13"/>
    <mergeCell ref="Z14:AA14"/>
    <mergeCell ref="Z15:AA15"/>
    <mergeCell ref="B7:C7"/>
    <mergeCell ref="D7:G7"/>
    <mergeCell ref="J7:W7"/>
    <mergeCell ref="X7:Y7"/>
    <mergeCell ref="B6:G6"/>
    <mergeCell ref="J6:W6"/>
    <mergeCell ref="X6:Y6"/>
    <mergeCell ref="AB6:AC6"/>
    <mergeCell ref="B5:G5"/>
    <mergeCell ref="J5:W5"/>
    <mergeCell ref="X5:Y5"/>
    <mergeCell ref="AB5:AC5"/>
    <mergeCell ref="B4:G4"/>
    <mergeCell ref="J4:W4"/>
    <mergeCell ref="X4:Y4"/>
    <mergeCell ref="AB4:AC4"/>
    <mergeCell ref="X2:Y2"/>
    <mergeCell ref="AB2:AC2"/>
    <mergeCell ref="B3:G3"/>
    <mergeCell ref="J3:W3"/>
    <mergeCell ref="X3:Y3"/>
    <mergeCell ref="AB3:AC3"/>
    <mergeCell ref="B1:G1"/>
    <mergeCell ref="I1:W1"/>
    <mergeCell ref="B2:G2"/>
    <mergeCell ref="J2:W2"/>
    <mergeCell ref="B39:G39"/>
    <mergeCell ref="I39:W39"/>
    <mergeCell ref="B40:G40"/>
    <mergeCell ref="J40:W40"/>
    <mergeCell ref="X40:Y40"/>
    <mergeCell ref="AB40:AC40"/>
    <mergeCell ref="B41:G41"/>
    <mergeCell ref="J41:W41"/>
    <mergeCell ref="X41:Y41"/>
    <mergeCell ref="AB41:AC41"/>
    <mergeCell ref="B42:G42"/>
    <mergeCell ref="J42:W42"/>
    <mergeCell ref="X42:Y42"/>
    <mergeCell ref="AB42:AC42"/>
    <mergeCell ref="B43:G43"/>
    <mergeCell ref="J43:W43"/>
    <mergeCell ref="X43:Y43"/>
    <mergeCell ref="AB43:AC43"/>
    <mergeCell ref="B44:G44"/>
    <mergeCell ref="J44:W44"/>
    <mergeCell ref="X44:Y44"/>
    <mergeCell ref="AB44:AC44"/>
    <mergeCell ref="B45:C45"/>
    <mergeCell ref="D45:G45"/>
    <mergeCell ref="J45:W45"/>
    <mergeCell ref="X45:Y45"/>
    <mergeCell ref="R55:S55"/>
    <mergeCell ref="T55:U55"/>
    <mergeCell ref="AB45:AC45"/>
    <mergeCell ref="Y47:AA47"/>
    <mergeCell ref="Z48:AA48"/>
    <mergeCell ref="Z49:AA49"/>
    <mergeCell ref="Z50:AA50"/>
    <mergeCell ref="Z51:AA51"/>
    <mergeCell ref="Z52:AA52"/>
    <mergeCell ref="Z53:AA53"/>
    <mergeCell ref="R62:S62"/>
    <mergeCell ref="T62:U62"/>
    <mergeCell ref="J55:K55"/>
    <mergeCell ref="L55:M55"/>
    <mergeCell ref="J62:K62"/>
    <mergeCell ref="L62:M62"/>
    <mergeCell ref="N62:O62"/>
    <mergeCell ref="P62:Q62"/>
    <mergeCell ref="N55:O55"/>
    <mergeCell ref="P55:Q55"/>
    <mergeCell ref="J64:AC64"/>
    <mergeCell ref="J65:AC65"/>
    <mergeCell ref="I67:W67"/>
    <mergeCell ref="J68:W68"/>
    <mergeCell ref="X68:Y68"/>
    <mergeCell ref="AB68:AC68"/>
    <mergeCell ref="J69:W69"/>
    <mergeCell ref="X69:Y69"/>
    <mergeCell ref="AB69:AC69"/>
    <mergeCell ref="A70:G70"/>
    <mergeCell ref="J70:W70"/>
    <mergeCell ref="X70:Y70"/>
    <mergeCell ref="AB70:AC70"/>
    <mergeCell ref="A71:G71"/>
    <mergeCell ref="J71:W71"/>
    <mergeCell ref="X71:Y71"/>
    <mergeCell ref="AB71:AC71"/>
    <mergeCell ref="A72:G72"/>
    <mergeCell ref="J72:W72"/>
    <mergeCell ref="X72:Y72"/>
    <mergeCell ref="AB72:AC72"/>
    <mergeCell ref="A73:G73"/>
    <mergeCell ref="J73:W73"/>
    <mergeCell ref="X73:Y73"/>
    <mergeCell ref="AB73:AC73"/>
    <mergeCell ref="B76:G76"/>
    <mergeCell ref="I76:W76"/>
    <mergeCell ref="B77:G77"/>
    <mergeCell ref="J77:W77"/>
    <mergeCell ref="X77:Y77"/>
    <mergeCell ref="AB77:AC77"/>
    <mergeCell ref="B78:G78"/>
    <mergeCell ref="J78:W78"/>
    <mergeCell ref="X78:Y78"/>
    <mergeCell ref="AB78:AC78"/>
    <mergeCell ref="B79:G79"/>
    <mergeCell ref="J79:W79"/>
    <mergeCell ref="X79:Y79"/>
    <mergeCell ref="AB79:AC79"/>
    <mergeCell ref="B80:G80"/>
    <mergeCell ref="J80:W80"/>
    <mergeCell ref="X80:Y80"/>
    <mergeCell ref="AB80:AC80"/>
    <mergeCell ref="B81:G81"/>
    <mergeCell ref="J81:W81"/>
    <mergeCell ref="X81:Y81"/>
    <mergeCell ref="AB81:AC81"/>
    <mergeCell ref="B82:C82"/>
    <mergeCell ref="D82:G82"/>
    <mergeCell ref="J82:W82"/>
    <mergeCell ref="X82:Y82"/>
    <mergeCell ref="R92:S92"/>
    <mergeCell ref="T92:U92"/>
    <mergeCell ref="AB82:AC82"/>
    <mergeCell ref="Y84:AA84"/>
    <mergeCell ref="Z85:AA85"/>
    <mergeCell ref="Z86:AA86"/>
    <mergeCell ref="Z87:AA87"/>
    <mergeCell ref="Z88:AA88"/>
    <mergeCell ref="Z89:AA89"/>
    <mergeCell ref="Z90:AA90"/>
    <mergeCell ref="R99:S99"/>
    <mergeCell ref="T99:U99"/>
    <mergeCell ref="J92:K92"/>
    <mergeCell ref="L92:M92"/>
    <mergeCell ref="J99:K99"/>
    <mergeCell ref="L99:M99"/>
    <mergeCell ref="N99:O99"/>
    <mergeCell ref="P99:Q99"/>
    <mergeCell ref="N92:O92"/>
    <mergeCell ref="P92:Q92"/>
    <mergeCell ref="J101:AC101"/>
    <mergeCell ref="J102:AC102"/>
    <mergeCell ref="I104:W104"/>
    <mergeCell ref="J105:W105"/>
    <mergeCell ref="X105:Y105"/>
    <mergeCell ref="AB105:AC105"/>
    <mergeCell ref="J106:W106"/>
    <mergeCell ref="X106:Y106"/>
    <mergeCell ref="AB106:AC106"/>
    <mergeCell ref="A107:G107"/>
    <mergeCell ref="J107:W107"/>
    <mergeCell ref="X107:Y107"/>
    <mergeCell ref="AB107:AC107"/>
    <mergeCell ref="A108:G108"/>
    <mergeCell ref="J108:W108"/>
    <mergeCell ref="X108:Y108"/>
    <mergeCell ref="AB108:AC108"/>
    <mergeCell ref="A109:G109"/>
    <mergeCell ref="J109:W109"/>
    <mergeCell ref="X109:Y109"/>
    <mergeCell ref="AB109:AC109"/>
    <mergeCell ref="A110:G110"/>
    <mergeCell ref="J110:W110"/>
    <mergeCell ref="X110:Y110"/>
    <mergeCell ref="AB110:AC110"/>
  </mergeCells>
  <printOptions/>
  <pageMargins left="0.75" right="0.75" top="1" bottom="0.8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8"/>
  <sheetViews>
    <sheetView workbookViewId="0" topLeftCell="A73">
      <selection activeCell="A74" sqref="A74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1" spans="1:30" s="2" customFormat="1" ht="12.75">
      <c r="A1" s="67" t="s">
        <v>25</v>
      </c>
      <c r="B1" s="131" t="s">
        <v>59</v>
      </c>
      <c r="C1" s="132"/>
      <c r="D1" s="132"/>
      <c r="E1" s="132"/>
      <c r="F1" s="132"/>
      <c r="G1" s="133"/>
      <c r="H1" s="134"/>
      <c r="I1" s="118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42" t="s">
        <v>46</v>
      </c>
      <c r="Y1" s="143"/>
      <c r="Z1" s="142" t="s">
        <v>40</v>
      </c>
      <c r="AA1" s="143"/>
      <c r="AB1" s="142" t="s">
        <v>41</v>
      </c>
      <c r="AC1" s="143"/>
      <c r="AD1" s="130"/>
    </row>
    <row r="2" spans="1:30" s="2" customFormat="1" ht="12.75">
      <c r="A2" s="68" t="s">
        <v>0</v>
      </c>
      <c r="B2" s="127" t="s">
        <v>45</v>
      </c>
      <c r="C2" s="128"/>
      <c r="D2" s="128"/>
      <c r="E2" s="128"/>
      <c r="F2" s="128"/>
      <c r="G2" s="129"/>
      <c r="H2" s="134"/>
      <c r="I2" s="38" t="s">
        <v>107</v>
      </c>
      <c r="J2" s="39" t="s">
        <v>143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142">
        <v>9</v>
      </c>
      <c r="Y2" s="143"/>
      <c r="Z2" s="70">
        <v>18</v>
      </c>
      <c r="AA2" s="70">
        <v>0</v>
      </c>
      <c r="AB2" s="142">
        <v>1</v>
      </c>
      <c r="AC2" s="143"/>
      <c r="AD2" s="130"/>
    </row>
    <row r="3" spans="1:30" s="2" customFormat="1" ht="12.75">
      <c r="A3" s="68" t="s">
        <v>1</v>
      </c>
      <c r="B3" s="127" t="s">
        <v>60</v>
      </c>
      <c r="C3" s="128"/>
      <c r="D3" s="128"/>
      <c r="E3" s="128"/>
      <c r="F3" s="128"/>
      <c r="G3" s="129"/>
      <c r="H3" s="134"/>
      <c r="I3" s="38" t="s">
        <v>71</v>
      </c>
      <c r="J3" s="39" t="s">
        <v>144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142">
        <v>6</v>
      </c>
      <c r="Y3" s="143"/>
      <c r="Z3" s="70">
        <v>6</v>
      </c>
      <c r="AA3" s="70">
        <v>10</v>
      </c>
      <c r="AB3" s="142">
        <v>2</v>
      </c>
      <c r="AC3" s="143"/>
      <c r="AD3" s="130"/>
    </row>
    <row r="4" spans="1:30" s="2" customFormat="1" ht="12.75">
      <c r="A4" s="68" t="s">
        <v>2</v>
      </c>
      <c r="B4" s="127" t="s">
        <v>61</v>
      </c>
      <c r="C4" s="128"/>
      <c r="D4" s="128"/>
      <c r="E4" s="128"/>
      <c r="F4" s="128"/>
      <c r="G4" s="129"/>
      <c r="H4" s="134"/>
      <c r="I4" s="38" t="s">
        <v>69</v>
      </c>
      <c r="J4" s="39" t="s">
        <v>145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142">
        <v>0</v>
      </c>
      <c r="Y4" s="143"/>
      <c r="Z4" s="70">
        <v>2</v>
      </c>
      <c r="AA4" s="70">
        <v>8</v>
      </c>
      <c r="AB4" s="142">
        <v>4</v>
      </c>
      <c r="AC4" s="143"/>
      <c r="AD4" s="130"/>
    </row>
    <row r="5" spans="1:30" s="2" customFormat="1" ht="12.75">
      <c r="A5" s="68" t="s">
        <v>3</v>
      </c>
      <c r="B5" s="135" t="s">
        <v>92</v>
      </c>
      <c r="C5" s="128"/>
      <c r="D5" s="128"/>
      <c r="E5" s="128"/>
      <c r="F5" s="128"/>
      <c r="G5" s="129"/>
      <c r="H5" s="134"/>
      <c r="I5" s="38" t="s">
        <v>84</v>
      </c>
      <c r="J5" s="39" t="s">
        <v>146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142">
        <v>3</v>
      </c>
      <c r="Y5" s="143"/>
      <c r="Z5" s="70">
        <v>3</v>
      </c>
      <c r="AA5" s="70">
        <v>11</v>
      </c>
      <c r="AB5" s="142">
        <v>3</v>
      </c>
      <c r="AC5" s="143"/>
      <c r="AD5" s="130"/>
    </row>
    <row r="6" spans="1:30" s="2" customFormat="1" ht="12.75">
      <c r="A6" s="68" t="s">
        <v>24</v>
      </c>
      <c r="B6" s="127" t="s">
        <v>98</v>
      </c>
      <c r="C6" s="128"/>
      <c r="D6" s="128"/>
      <c r="E6" s="128"/>
      <c r="F6" s="128"/>
      <c r="G6" s="129"/>
      <c r="H6" s="134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s="2" customFormat="1" ht="13.5" thickBot="1">
      <c r="A7" s="69" t="s">
        <v>4</v>
      </c>
      <c r="B7" s="157" t="s">
        <v>142</v>
      </c>
      <c r="C7" s="158"/>
      <c r="D7" s="159" t="s">
        <v>63</v>
      </c>
      <c r="E7" s="160"/>
      <c r="F7" s="160"/>
      <c r="G7" s="124"/>
      <c r="H7" s="134"/>
      <c r="I7" s="5" t="s">
        <v>5</v>
      </c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5">
        <v>6</v>
      </c>
      <c r="P7" s="148" t="s">
        <v>46</v>
      </c>
      <c r="Q7" s="148"/>
      <c r="R7" s="143"/>
      <c r="S7" s="36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2.75">
      <c r="A8" s="42"/>
      <c r="B8" s="43"/>
      <c r="C8" s="44"/>
      <c r="D8" s="42"/>
      <c r="E8" s="45"/>
      <c r="F8" s="45"/>
      <c r="G8" s="45"/>
      <c r="H8" s="134"/>
      <c r="I8" s="38" t="s">
        <v>107</v>
      </c>
      <c r="J8" s="79">
        <v>3</v>
      </c>
      <c r="K8" s="80"/>
      <c r="L8" s="79">
        <v>3</v>
      </c>
      <c r="M8" s="80"/>
      <c r="N8" s="80"/>
      <c r="O8" s="79">
        <v>3</v>
      </c>
      <c r="P8" s="30"/>
      <c r="Q8" s="125">
        <f>SUM(J8:O8)</f>
        <v>9</v>
      </c>
      <c r="R8" s="125"/>
      <c r="S8" s="46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12.75">
      <c r="A9" s="47" t="s">
        <v>7</v>
      </c>
      <c r="B9" s="48" t="s">
        <v>5</v>
      </c>
      <c r="C9" s="49" t="s">
        <v>6</v>
      </c>
      <c r="D9" s="48" t="s">
        <v>5</v>
      </c>
      <c r="E9" s="49"/>
      <c r="F9" s="49"/>
      <c r="G9" s="49"/>
      <c r="H9" s="134"/>
      <c r="I9" s="38" t="s">
        <v>71</v>
      </c>
      <c r="J9" s="80"/>
      <c r="K9" s="79">
        <v>3</v>
      </c>
      <c r="L9" s="80"/>
      <c r="M9" s="79">
        <v>3</v>
      </c>
      <c r="N9" s="80"/>
      <c r="O9" s="79">
        <v>0</v>
      </c>
      <c r="P9" s="30"/>
      <c r="Q9" s="125">
        <f>SUM(J9:O9)</f>
        <v>6</v>
      </c>
      <c r="R9" s="125"/>
      <c r="S9" s="46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2.75">
      <c r="A10" s="50" t="s">
        <v>8</v>
      </c>
      <c r="B10" s="50" t="s">
        <v>107</v>
      </c>
      <c r="C10" s="48" t="s">
        <v>9</v>
      </c>
      <c r="D10" s="50" t="s">
        <v>84</v>
      </c>
      <c r="E10" s="48">
        <v>8</v>
      </c>
      <c r="F10" s="48" t="s">
        <v>9</v>
      </c>
      <c r="G10" s="48">
        <v>0</v>
      </c>
      <c r="H10" s="134"/>
      <c r="I10" s="38" t="s">
        <v>69</v>
      </c>
      <c r="J10" s="80"/>
      <c r="K10" s="79">
        <v>0</v>
      </c>
      <c r="L10" s="79">
        <v>0</v>
      </c>
      <c r="M10" s="80"/>
      <c r="N10" s="79">
        <v>0</v>
      </c>
      <c r="O10" s="80"/>
      <c r="P10" s="30"/>
      <c r="Q10" s="125">
        <f>SUM(J10:O10)</f>
        <v>0</v>
      </c>
      <c r="R10" s="125"/>
      <c r="S10" s="46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2.75">
      <c r="A11" s="50" t="s">
        <v>10</v>
      </c>
      <c r="B11" s="50" t="s">
        <v>71</v>
      </c>
      <c r="C11" s="48" t="s">
        <v>9</v>
      </c>
      <c r="D11" s="50" t="s">
        <v>69</v>
      </c>
      <c r="E11" s="48">
        <v>3</v>
      </c>
      <c r="F11" s="48" t="s">
        <v>9</v>
      </c>
      <c r="G11" s="48">
        <v>2</v>
      </c>
      <c r="H11" s="134"/>
      <c r="I11" s="38" t="s">
        <v>84</v>
      </c>
      <c r="J11" s="79">
        <v>0</v>
      </c>
      <c r="K11" s="80"/>
      <c r="L11" s="80"/>
      <c r="M11" s="79">
        <v>0</v>
      </c>
      <c r="N11" s="79">
        <v>3</v>
      </c>
      <c r="O11" s="80"/>
      <c r="P11" s="30"/>
      <c r="Q11" s="125">
        <f>SUM(J11:O11)</f>
        <v>3</v>
      </c>
      <c r="R11" s="125"/>
      <c r="S11" s="46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30" ht="12.75">
      <c r="A12" s="50" t="s">
        <v>11</v>
      </c>
      <c r="B12" s="50" t="s">
        <v>107</v>
      </c>
      <c r="C12" s="48" t="s">
        <v>9</v>
      </c>
      <c r="D12" s="50" t="s">
        <v>69</v>
      </c>
      <c r="E12" s="48">
        <v>4</v>
      </c>
      <c r="F12" s="48" t="s">
        <v>9</v>
      </c>
      <c r="G12" s="48">
        <v>0</v>
      </c>
      <c r="H12" s="134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0" ht="12.75">
      <c r="A13" s="50" t="s">
        <v>12</v>
      </c>
      <c r="B13" s="50" t="s">
        <v>71</v>
      </c>
      <c r="C13" s="48" t="s">
        <v>9</v>
      </c>
      <c r="D13" s="50" t="s">
        <v>84</v>
      </c>
      <c r="E13" s="48">
        <v>3</v>
      </c>
      <c r="F13" s="48" t="s">
        <v>9</v>
      </c>
      <c r="G13" s="48">
        <v>2</v>
      </c>
      <c r="H13" s="134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</row>
    <row r="14" spans="1:30" ht="12.75">
      <c r="A14" s="50" t="s">
        <v>13</v>
      </c>
      <c r="B14" s="50" t="s">
        <v>69</v>
      </c>
      <c r="C14" s="48" t="s">
        <v>9</v>
      </c>
      <c r="D14" s="50" t="s">
        <v>84</v>
      </c>
      <c r="E14" s="48">
        <v>0</v>
      </c>
      <c r="F14" s="48" t="s">
        <v>9</v>
      </c>
      <c r="G14" s="48">
        <v>1</v>
      </c>
      <c r="H14" s="52"/>
      <c r="I14" s="53"/>
      <c r="J14" s="71" t="s">
        <v>26</v>
      </c>
      <c r="K14" s="71"/>
      <c r="L14" s="71" t="s">
        <v>27</v>
      </c>
      <c r="M14" s="71"/>
      <c r="N14" s="71" t="s">
        <v>28</v>
      </c>
      <c r="O14" s="71"/>
      <c r="P14" s="71" t="s">
        <v>29</v>
      </c>
      <c r="Q14" s="71"/>
      <c r="R14" s="152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 ht="12.75">
      <c r="A15" s="50" t="s">
        <v>14</v>
      </c>
      <c r="B15" s="50" t="s">
        <v>107</v>
      </c>
      <c r="C15" s="48" t="s">
        <v>9</v>
      </c>
      <c r="D15" s="50" t="s">
        <v>71</v>
      </c>
      <c r="E15" s="48">
        <v>6</v>
      </c>
      <c r="F15" s="48" t="s">
        <v>9</v>
      </c>
      <c r="G15" s="48">
        <v>0</v>
      </c>
      <c r="H15" s="55"/>
      <c r="I15" s="8"/>
      <c r="J15" s="154" t="s">
        <v>107</v>
      </c>
      <c r="K15" s="155"/>
      <c r="L15" s="154" t="s">
        <v>133</v>
      </c>
      <c r="M15" s="155"/>
      <c r="N15" s="154" t="s">
        <v>76</v>
      </c>
      <c r="O15" s="155"/>
      <c r="P15" s="154" t="s">
        <v>147</v>
      </c>
      <c r="Q15" s="155"/>
      <c r="R15" s="152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 ht="12.75">
      <c r="A16" s="50"/>
      <c r="B16" s="51"/>
      <c r="C16" s="48"/>
      <c r="D16" s="51"/>
      <c r="E16" s="48"/>
      <c r="F16" s="48"/>
      <c r="G16" s="48"/>
      <c r="H16" s="26"/>
      <c r="I16" s="5" t="s">
        <v>32</v>
      </c>
      <c r="J16" s="25">
        <v>8</v>
      </c>
      <c r="K16" s="25">
        <v>0</v>
      </c>
      <c r="L16" s="25">
        <v>3</v>
      </c>
      <c r="M16" s="25">
        <v>2</v>
      </c>
      <c r="N16" s="25">
        <v>2</v>
      </c>
      <c r="O16" s="25">
        <v>3</v>
      </c>
      <c r="P16" s="25">
        <v>0</v>
      </c>
      <c r="Q16" s="25">
        <v>8</v>
      </c>
      <c r="R16" s="152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 ht="12.75">
      <c r="A17" s="50"/>
      <c r="B17" s="51"/>
      <c r="C17" s="48"/>
      <c r="D17" s="51"/>
      <c r="E17" s="48"/>
      <c r="F17" s="48"/>
      <c r="G17" s="48"/>
      <c r="I17" s="5" t="s">
        <v>33</v>
      </c>
      <c r="J17" s="25">
        <v>4</v>
      </c>
      <c r="K17" s="25">
        <v>0</v>
      </c>
      <c r="L17" s="25">
        <v>3</v>
      </c>
      <c r="M17" s="25">
        <v>2</v>
      </c>
      <c r="N17" s="25">
        <v>0</v>
      </c>
      <c r="O17" s="25">
        <v>4</v>
      </c>
      <c r="P17" s="25">
        <v>2</v>
      </c>
      <c r="Q17" s="25">
        <v>3</v>
      </c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 ht="12.75">
      <c r="A18" s="50"/>
      <c r="B18" s="54"/>
      <c r="C18" s="48"/>
      <c r="D18" s="35"/>
      <c r="E18" s="48"/>
      <c r="F18" s="48"/>
      <c r="G18" s="48"/>
      <c r="H18" s="6"/>
      <c r="I18" s="5" t="s">
        <v>34</v>
      </c>
      <c r="J18" s="25">
        <v>6</v>
      </c>
      <c r="K18" s="25">
        <v>0</v>
      </c>
      <c r="L18" s="25">
        <v>0</v>
      </c>
      <c r="M18" s="25">
        <v>6</v>
      </c>
      <c r="N18" s="25">
        <v>0</v>
      </c>
      <c r="O18" s="25">
        <v>1</v>
      </c>
      <c r="P18" s="25">
        <v>1</v>
      </c>
      <c r="Q18" s="25">
        <v>0</v>
      </c>
      <c r="R18" s="152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 ht="12.75">
      <c r="A19" s="50"/>
      <c r="B19" s="51"/>
      <c r="C19" s="48"/>
      <c r="D19" s="51"/>
      <c r="E19" s="48"/>
      <c r="F19" s="48"/>
      <c r="G19" s="48"/>
      <c r="I19" s="5" t="s">
        <v>37</v>
      </c>
      <c r="J19" s="25">
        <f>SUM(J16:J18)</f>
        <v>18</v>
      </c>
      <c r="K19" s="25">
        <f aca="true" t="shared" si="0" ref="K19:Q19">SUM(K16:K18)</f>
        <v>0</v>
      </c>
      <c r="L19" s="25">
        <f t="shared" si="0"/>
        <v>6</v>
      </c>
      <c r="M19" s="25">
        <f t="shared" si="0"/>
        <v>10</v>
      </c>
      <c r="N19" s="25">
        <f t="shared" si="0"/>
        <v>2</v>
      </c>
      <c r="O19" s="25">
        <f t="shared" si="0"/>
        <v>8</v>
      </c>
      <c r="P19" s="25">
        <f t="shared" si="0"/>
        <v>3</v>
      </c>
      <c r="Q19" s="25">
        <f t="shared" si="0"/>
        <v>11</v>
      </c>
      <c r="R19" s="152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 ht="12.75">
      <c r="A20" s="50"/>
      <c r="B20" s="51"/>
      <c r="C20" s="48"/>
      <c r="D20" s="51"/>
      <c r="E20" s="48"/>
      <c r="F20" s="48"/>
      <c r="G20" s="48"/>
      <c r="I20" s="5" t="s">
        <v>38</v>
      </c>
      <c r="J20" s="156">
        <f>J19-K19</f>
        <v>18</v>
      </c>
      <c r="K20" s="156"/>
      <c r="L20" s="156">
        <f>L19-M19</f>
        <v>-4</v>
      </c>
      <c r="M20" s="156"/>
      <c r="N20" s="156">
        <f>N19-O19</f>
        <v>-6</v>
      </c>
      <c r="O20" s="156"/>
      <c r="P20" s="156">
        <f>P19-Q19</f>
        <v>-8</v>
      </c>
      <c r="Q20" s="156"/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 ht="12.75">
      <c r="A21" s="50"/>
      <c r="B21" s="54"/>
      <c r="C21" s="48"/>
      <c r="D21" s="35"/>
      <c r="E21" s="48"/>
      <c r="F21" s="48"/>
      <c r="G21" s="48"/>
      <c r="I21" s="150"/>
      <c r="J21" s="150"/>
      <c r="K21" s="150"/>
      <c r="L21" s="150"/>
      <c r="M21" s="150"/>
      <c r="N21" s="150"/>
      <c r="O21" s="150"/>
      <c r="P21" s="150"/>
      <c r="Q21" s="150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 ht="12.75">
      <c r="A22" s="50"/>
      <c r="B22" s="51"/>
      <c r="C22" s="48"/>
      <c r="D22" s="51"/>
      <c r="E22" s="48"/>
      <c r="F22" s="48"/>
      <c r="G22" s="48"/>
      <c r="I22" s="147"/>
      <c r="J22" s="147"/>
      <c r="K22" s="147"/>
      <c r="L22" s="147"/>
      <c r="M22" s="147"/>
      <c r="N22" s="147"/>
      <c r="O22" s="147"/>
      <c r="P22" s="147"/>
      <c r="Q22" s="147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 ht="12.75">
      <c r="A23" s="50"/>
      <c r="B23" s="54"/>
      <c r="C23" s="48"/>
      <c r="D23" s="35"/>
      <c r="E23" s="48"/>
      <c r="F23" s="48"/>
      <c r="G23" s="48"/>
      <c r="I23" s="147"/>
      <c r="J23" s="147"/>
      <c r="K23" s="147"/>
      <c r="L23" s="147"/>
      <c r="M23" s="147"/>
      <c r="N23" s="147"/>
      <c r="O23" s="147"/>
      <c r="P23" s="147"/>
      <c r="Q23" s="147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ht="12.75">
      <c r="A24" s="50"/>
      <c r="B24" s="54"/>
      <c r="C24" s="48"/>
      <c r="D24" s="35"/>
      <c r="E24" s="48"/>
      <c r="F24" s="48"/>
      <c r="G24" s="48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 spans="1:30" ht="12.75">
      <c r="A25" s="50"/>
      <c r="B25" s="51"/>
      <c r="C25" s="48"/>
      <c r="D25" s="51"/>
      <c r="E25" s="48"/>
      <c r="F25" s="48"/>
      <c r="G25" s="48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30" ht="12.75">
      <c r="A26" s="50"/>
      <c r="B26" s="54"/>
      <c r="C26" s="48"/>
      <c r="D26" s="35"/>
      <c r="E26" s="48"/>
      <c r="F26" s="48"/>
      <c r="G26" s="48"/>
      <c r="I26" s="73" t="s">
        <v>43</v>
      </c>
      <c r="J26" s="144" t="s">
        <v>164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  <c r="AD26" s="149"/>
    </row>
    <row r="27" spans="1:30" ht="12.75">
      <c r="A27" s="50"/>
      <c r="B27" s="54"/>
      <c r="C27" s="48"/>
      <c r="D27" s="35"/>
      <c r="E27" s="48"/>
      <c r="F27" s="48"/>
      <c r="G27" s="48"/>
      <c r="I27" s="73" t="s">
        <v>44</v>
      </c>
      <c r="J27" s="144" t="s">
        <v>163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  <c r="AD27" s="149"/>
    </row>
    <row r="28" spans="1:30" ht="12.75">
      <c r="A28" s="50"/>
      <c r="B28" s="51"/>
      <c r="C28" s="48"/>
      <c r="D28" s="51"/>
      <c r="E28" s="48"/>
      <c r="F28" s="48"/>
      <c r="G28" s="48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 spans="1:30" ht="12.75">
      <c r="A29" s="50"/>
      <c r="B29" s="51"/>
      <c r="C29" s="48"/>
      <c r="D29" s="51"/>
      <c r="E29" s="48"/>
      <c r="F29" s="48"/>
      <c r="G29" s="48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ht="12.75">
      <c r="A30" s="50"/>
      <c r="B30" s="51"/>
      <c r="C30" s="48"/>
      <c r="D30" s="51"/>
      <c r="E30" s="48"/>
      <c r="F30" s="48"/>
      <c r="G30" s="48"/>
      <c r="H30" s="21"/>
      <c r="I30" s="142" t="s">
        <v>78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3"/>
      <c r="X30" s="66" t="s">
        <v>39</v>
      </c>
      <c r="Y30" s="65"/>
      <c r="Z30" s="66" t="s">
        <v>40</v>
      </c>
      <c r="AA30" s="65"/>
      <c r="AB30" s="66" t="s">
        <v>41</v>
      </c>
      <c r="AC30" s="65"/>
      <c r="AD30" s="149"/>
    </row>
    <row r="31" spans="1:30" ht="12.75">
      <c r="A31" s="72" t="s">
        <v>42</v>
      </c>
      <c r="B31" s="56"/>
      <c r="C31" s="57"/>
      <c r="D31" s="58"/>
      <c r="E31" s="57"/>
      <c r="F31" s="57"/>
      <c r="G31" s="59"/>
      <c r="H31" s="21"/>
      <c r="I31" s="38" t="s">
        <v>107</v>
      </c>
      <c r="J31" s="39" t="s">
        <v>143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142">
        <v>9</v>
      </c>
      <c r="Y31" s="143"/>
      <c r="Z31" s="70">
        <v>18</v>
      </c>
      <c r="AA31" s="70">
        <v>0</v>
      </c>
      <c r="AB31" s="142">
        <v>1</v>
      </c>
      <c r="AC31" s="143"/>
      <c r="AD31" s="149"/>
    </row>
    <row r="32" spans="1:30" ht="12.75">
      <c r="A32" s="140"/>
      <c r="B32" s="141"/>
      <c r="C32" s="141"/>
      <c r="D32" s="141"/>
      <c r="E32" s="141"/>
      <c r="F32" s="141"/>
      <c r="G32" s="141"/>
      <c r="H32" s="21"/>
      <c r="I32" s="38" t="s">
        <v>71</v>
      </c>
      <c r="J32" s="39" t="s">
        <v>144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142">
        <v>6</v>
      </c>
      <c r="Y32" s="143"/>
      <c r="Z32" s="70">
        <v>6</v>
      </c>
      <c r="AA32" s="70">
        <v>10</v>
      </c>
      <c r="AB32" s="142">
        <v>2</v>
      </c>
      <c r="AC32" s="143"/>
      <c r="AD32" s="149"/>
    </row>
    <row r="33" spans="1:30" ht="12.75">
      <c r="A33" s="140"/>
      <c r="B33" s="141"/>
      <c r="C33" s="141"/>
      <c r="D33" s="141"/>
      <c r="E33" s="141"/>
      <c r="F33" s="141"/>
      <c r="G33" s="141"/>
      <c r="H33" s="21"/>
      <c r="I33" s="38" t="s">
        <v>84</v>
      </c>
      <c r="J33" s="39" t="s">
        <v>146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142">
        <v>3</v>
      </c>
      <c r="Y33" s="143"/>
      <c r="Z33" s="70">
        <v>3</v>
      </c>
      <c r="AA33" s="70">
        <v>11</v>
      </c>
      <c r="AB33" s="142">
        <v>3</v>
      </c>
      <c r="AC33" s="143"/>
      <c r="AD33" s="149"/>
    </row>
    <row r="34" spans="1:30" ht="12.75">
      <c r="A34" s="140"/>
      <c r="B34" s="141"/>
      <c r="C34" s="141"/>
      <c r="D34" s="141"/>
      <c r="E34" s="141"/>
      <c r="F34" s="141"/>
      <c r="G34" s="141"/>
      <c r="H34" s="21"/>
      <c r="I34" s="38" t="s">
        <v>69</v>
      </c>
      <c r="J34" s="39" t="s">
        <v>145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142">
        <v>0</v>
      </c>
      <c r="Y34" s="143"/>
      <c r="Z34" s="70">
        <v>2</v>
      </c>
      <c r="AA34" s="70">
        <v>8</v>
      </c>
      <c r="AB34" s="142">
        <v>4</v>
      </c>
      <c r="AC34" s="143"/>
      <c r="AD34" s="149"/>
    </row>
    <row r="35" spans="1:30" ht="12.75">
      <c r="A35" s="86"/>
      <c r="B35" s="83"/>
      <c r="C35" s="83"/>
      <c r="D35" s="83"/>
      <c r="E35" s="83"/>
      <c r="F35" s="83"/>
      <c r="G35" s="83"/>
      <c r="H35" s="21"/>
      <c r="I35" s="55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1"/>
      <c r="Y35" s="81"/>
      <c r="Z35" s="85"/>
      <c r="AA35" s="85"/>
      <c r="AB35" s="81"/>
      <c r="AC35" s="81"/>
      <c r="AD35" s="37"/>
    </row>
    <row r="36" spans="1:30" ht="12.75">
      <c r="A36" s="86"/>
      <c r="B36" s="83"/>
      <c r="C36" s="83"/>
      <c r="D36" s="83"/>
      <c r="E36" s="83"/>
      <c r="F36" s="83"/>
      <c r="G36" s="83"/>
      <c r="H36" s="21"/>
      <c r="I36" s="55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1"/>
      <c r="Y36" s="81"/>
      <c r="Z36" s="85"/>
      <c r="AA36" s="85"/>
      <c r="AB36" s="81"/>
      <c r="AC36" s="81"/>
      <c r="AD36" s="37"/>
    </row>
    <row r="37" spans="1:23" ht="13.5" thickBot="1">
      <c r="A37" s="21"/>
      <c r="B37" s="19"/>
      <c r="C37" s="20"/>
      <c r="D37" s="21"/>
      <c r="E37" s="22"/>
      <c r="F37" s="22"/>
      <c r="G37" s="22"/>
      <c r="U37" s="21"/>
      <c r="V37" s="21"/>
      <c r="W37" s="21"/>
    </row>
    <row r="38" spans="1:30" ht="12.75">
      <c r="A38" s="67" t="s">
        <v>25</v>
      </c>
      <c r="B38" s="131" t="s">
        <v>59</v>
      </c>
      <c r="C38" s="132"/>
      <c r="D38" s="132"/>
      <c r="E38" s="132"/>
      <c r="F38" s="132"/>
      <c r="G38" s="133"/>
      <c r="H38" s="134"/>
      <c r="I38" s="142" t="s">
        <v>177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3"/>
      <c r="X38" s="66" t="s">
        <v>39</v>
      </c>
      <c r="Y38" s="65"/>
      <c r="Z38" s="66" t="s">
        <v>40</v>
      </c>
      <c r="AA38" s="65"/>
      <c r="AB38" s="66" t="s">
        <v>41</v>
      </c>
      <c r="AC38" s="65"/>
      <c r="AD38" s="130"/>
    </row>
    <row r="39" spans="1:30" ht="12.75">
      <c r="A39" s="68" t="s">
        <v>0</v>
      </c>
      <c r="B39" s="127" t="s">
        <v>45</v>
      </c>
      <c r="C39" s="128"/>
      <c r="D39" s="128"/>
      <c r="E39" s="128"/>
      <c r="F39" s="128"/>
      <c r="G39" s="129"/>
      <c r="H39" s="134"/>
      <c r="I39" s="38" t="s">
        <v>107</v>
      </c>
      <c r="J39" s="39" t="s">
        <v>143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142">
        <v>9</v>
      </c>
      <c r="Y39" s="143"/>
      <c r="Z39" s="70">
        <v>18</v>
      </c>
      <c r="AA39" s="70">
        <v>0</v>
      </c>
      <c r="AB39" s="142">
        <v>1</v>
      </c>
      <c r="AC39" s="143"/>
      <c r="AD39" s="130"/>
    </row>
    <row r="40" spans="1:30" ht="12.75">
      <c r="A40" s="68" t="s">
        <v>1</v>
      </c>
      <c r="B40" s="127" t="s">
        <v>179</v>
      </c>
      <c r="C40" s="128"/>
      <c r="D40" s="128"/>
      <c r="E40" s="128"/>
      <c r="F40" s="128"/>
      <c r="G40" s="129"/>
      <c r="H40" s="134"/>
      <c r="I40" s="38" t="s">
        <v>71</v>
      </c>
      <c r="J40" s="39" t="s">
        <v>144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142">
        <v>6</v>
      </c>
      <c r="Y40" s="143"/>
      <c r="Z40" s="70">
        <v>6</v>
      </c>
      <c r="AA40" s="70">
        <v>10</v>
      </c>
      <c r="AB40" s="142">
        <v>2</v>
      </c>
      <c r="AC40" s="143"/>
      <c r="AD40" s="130"/>
    </row>
    <row r="41" spans="1:30" ht="12.75">
      <c r="A41" s="68" t="s">
        <v>2</v>
      </c>
      <c r="B41" s="127" t="s">
        <v>180</v>
      </c>
      <c r="C41" s="128"/>
      <c r="D41" s="128"/>
      <c r="E41" s="128"/>
      <c r="F41" s="128"/>
      <c r="G41" s="129"/>
      <c r="H41" s="134"/>
      <c r="I41" s="38" t="s">
        <v>84</v>
      </c>
      <c r="J41" s="39" t="s">
        <v>146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142">
        <v>3</v>
      </c>
      <c r="Y41" s="143"/>
      <c r="Z41" s="70">
        <v>3</v>
      </c>
      <c r="AA41" s="70">
        <v>11</v>
      </c>
      <c r="AB41" s="142">
        <v>3</v>
      </c>
      <c r="AC41" s="143"/>
      <c r="AD41" s="130"/>
    </row>
    <row r="42" spans="1:30" ht="12.75">
      <c r="A42" s="68" t="s">
        <v>3</v>
      </c>
      <c r="B42" s="135" t="s">
        <v>195</v>
      </c>
      <c r="C42" s="128"/>
      <c r="D42" s="128"/>
      <c r="E42" s="128"/>
      <c r="F42" s="128"/>
      <c r="G42" s="129"/>
      <c r="H42" s="134"/>
      <c r="I42" s="38" t="s">
        <v>69</v>
      </c>
      <c r="J42" s="39" t="s">
        <v>145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142">
        <v>0</v>
      </c>
      <c r="Y42" s="143"/>
      <c r="Z42" s="70">
        <v>2</v>
      </c>
      <c r="AA42" s="70">
        <v>8</v>
      </c>
      <c r="AB42" s="142">
        <v>4</v>
      </c>
      <c r="AC42" s="143"/>
      <c r="AD42" s="130"/>
    </row>
    <row r="43" spans="1:30" ht="12.75">
      <c r="A43" s="68" t="s">
        <v>24</v>
      </c>
      <c r="B43" s="127" t="s">
        <v>198</v>
      </c>
      <c r="C43" s="128"/>
      <c r="D43" s="128"/>
      <c r="E43" s="128"/>
      <c r="F43" s="128"/>
      <c r="G43" s="129"/>
      <c r="H43" s="134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1:30" ht="13.5" thickBot="1">
      <c r="A44" s="69" t="s">
        <v>4</v>
      </c>
      <c r="B44" s="157" t="s">
        <v>142</v>
      </c>
      <c r="C44" s="158"/>
      <c r="D44" s="159" t="s">
        <v>176</v>
      </c>
      <c r="E44" s="160"/>
      <c r="F44" s="160"/>
      <c r="G44" s="124"/>
      <c r="H44" s="134"/>
      <c r="I44" s="5" t="s">
        <v>5</v>
      </c>
      <c r="J44" s="25">
        <v>1</v>
      </c>
      <c r="K44" s="25">
        <v>2</v>
      </c>
      <c r="L44" s="25">
        <v>3</v>
      </c>
      <c r="M44" s="25">
        <v>4</v>
      </c>
      <c r="N44" s="25">
        <v>5</v>
      </c>
      <c r="O44" s="25">
        <v>6</v>
      </c>
      <c r="P44" s="148" t="s">
        <v>46</v>
      </c>
      <c r="Q44" s="148"/>
      <c r="R44" s="143"/>
      <c r="S44" s="36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1:30" ht="12.75">
      <c r="A45" s="42"/>
      <c r="B45" s="43"/>
      <c r="C45" s="44"/>
      <c r="D45" s="42"/>
      <c r="E45" s="45"/>
      <c r="F45" s="45"/>
      <c r="G45" s="45"/>
      <c r="H45" s="134"/>
      <c r="I45" s="38" t="s">
        <v>107</v>
      </c>
      <c r="J45" s="79">
        <v>3</v>
      </c>
      <c r="K45" s="80"/>
      <c r="L45" s="79">
        <v>3</v>
      </c>
      <c r="M45" s="80"/>
      <c r="N45" s="80"/>
      <c r="O45" s="79">
        <v>3</v>
      </c>
      <c r="P45" s="30"/>
      <c r="Q45" s="125">
        <f>SUM(J45:O45)</f>
        <v>9</v>
      </c>
      <c r="R45" s="125"/>
      <c r="S45" s="46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1:30" ht="12.75">
      <c r="A46" s="47" t="s">
        <v>7</v>
      </c>
      <c r="B46" s="48" t="s">
        <v>5</v>
      </c>
      <c r="C46" s="49" t="s">
        <v>6</v>
      </c>
      <c r="D46" s="48" t="s">
        <v>5</v>
      </c>
      <c r="E46" s="49"/>
      <c r="F46" s="49"/>
      <c r="G46" s="49"/>
      <c r="H46" s="134"/>
      <c r="I46" s="38" t="s">
        <v>71</v>
      </c>
      <c r="J46" s="80"/>
      <c r="K46" s="79">
        <v>0</v>
      </c>
      <c r="L46" s="80"/>
      <c r="M46" s="79">
        <v>0</v>
      </c>
      <c r="N46" s="80"/>
      <c r="O46" s="79">
        <v>0</v>
      </c>
      <c r="P46" s="30"/>
      <c r="Q46" s="125">
        <f>SUM(J46:O46)</f>
        <v>0</v>
      </c>
      <c r="R46" s="125"/>
      <c r="S46" s="46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1:30" ht="12.75">
      <c r="A47" s="50" t="s">
        <v>8</v>
      </c>
      <c r="B47" s="50" t="s">
        <v>107</v>
      </c>
      <c r="C47" s="48" t="s">
        <v>9</v>
      </c>
      <c r="D47" s="50" t="s">
        <v>69</v>
      </c>
      <c r="E47" s="48">
        <v>3</v>
      </c>
      <c r="F47" s="48" t="s">
        <v>9</v>
      </c>
      <c r="G47" s="48">
        <v>1</v>
      </c>
      <c r="H47" s="134"/>
      <c r="I47" s="38" t="s">
        <v>84</v>
      </c>
      <c r="J47" s="80"/>
      <c r="K47" s="79">
        <v>3</v>
      </c>
      <c r="L47" s="79">
        <v>0</v>
      </c>
      <c r="M47" s="80"/>
      <c r="N47" s="79">
        <v>0</v>
      </c>
      <c r="O47" s="80"/>
      <c r="P47" s="30"/>
      <c r="Q47" s="125">
        <f>SUM(J47:O47)</f>
        <v>3</v>
      </c>
      <c r="R47" s="125"/>
      <c r="S47" s="46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1:30" ht="12.75">
      <c r="A48" s="50" t="s">
        <v>10</v>
      </c>
      <c r="B48" s="50" t="s">
        <v>71</v>
      </c>
      <c r="C48" s="48" t="s">
        <v>9</v>
      </c>
      <c r="D48" s="50" t="s">
        <v>84</v>
      </c>
      <c r="E48" s="48">
        <v>0</v>
      </c>
      <c r="F48" s="48" t="s">
        <v>9</v>
      </c>
      <c r="G48" s="48">
        <v>5</v>
      </c>
      <c r="H48" s="134"/>
      <c r="I48" s="38" t="s">
        <v>69</v>
      </c>
      <c r="J48" s="79">
        <v>0</v>
      </c>
      <c r="K48" s="80"/>
      <c r="L48" s="80"/>
      <c r="M48" s="79">
        <v>3</v>
      </c>
      <c r="N48" s="79">
        <v>3</v>
      </c>
      <c r="O48" s="80"/>
      <c r="P48" s="30"/>
      <c r="Q48" s="125">
        <f>SUM(J48:O48)</f>
        <v>6</v>
      </c>
      <c r="R48" s="125"/>
      <c r="S48" s="46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1:30" ht="12.75">
      <c r="A49" s="50" t="s">
        <v>11</v>
      </c>
      <c r="B49" s="50" t="s">
        <v>107</v>
      </c>
      <c r="C49" s="48" t="s">
        <v>9</v>
      </c>
      <c r="D49" s="50" t="s">
        <v>84</v>
      </c>
      <c r="E49" s="48">
        <v>9</v>
      </c>
      <c r="F49" s="48" t="s">
        <v>9</v>
      </c>
      <c r="G49" s="48">
        <v>1</v>
      </c>
      <c r="H49" s="134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ht="12.75">
      <c r="A50" s="50" t="s">
        <v>12</v>
      </c>
      <c r="B50" s="50" t="s">
        <v>71</v>
      </c>
      <c r="C50" s="48" t="s">
        <v>9</v>
      </c>
      <c r="D50" s="50" t="s">
        <v>69</v>
      </c>
      <c r="E50" s="48">
        <v>0</v>
      </c>
      <c r="F50" s="48" t="s">
        <v>9</v>
      </c>
      <c r="G50" s="48">
        <v>5</v>
      </c>
      <c r="H50" s="134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ht="12.75">
      <c r="A51" s="50" t="s">
        <v>13</v>
      </c>
      <c r="B51" s="50" t="s">
        <v>84</v>
      </c>
      <c r="C51" s="48" t="s">
        <v>9</v>
      </c>
      <c r="D51" s="50" t="s">
        <v>69</v>
      </c>
      <c r="E51" s="48">
        <v>0</v>
      </c>
      <c r="F51" s="48" t="s">
        <v>9</v>
      </c>
      <c r="G51" s="48">
        <v>6</v>
      </c>
      <c r="H51" s="52"/>
      <c r="I51" s="53"/>
      <c r="J51" s="71" t="s">
        <v>26</v>
      </c>
      <c r="K51" s="71"/>
      <c r="L51" s="71" t="s">
        <v>27</v>
      </c>
      <c r="M51" s="71"/>
      <c r="N51" s="71" t="s">
        <v>28</v>
      </c>
      <c r="O51" s="71"/>
      <c r="P51" s="71" t="s">
        <v>29</v>
      </c>
      <c r="Q51" s="71"/>
      <c r="R51" s="152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1:30" ht="12.75">
      <c r="A52" s="50" t="s">
        <v>14</v>
      </c>
      <c r="B52" s="50" t="s">
        <v>107</v>
      </c>
      <c r="C52" s="48" t="s">
        <v>9</v>
      </c>
      <c r="D52" s="50" t="s">
        <v>71</v>
      </c>
      <c r="E52" s="48">
        <v>5</v>
      </c>
      <c r="F52" s="48" t="s">
        <v>9</v>
      </c>
      <c r="G52" s="48">
        <v>0</v>
      </c>
      <c r="H52" s="55"/>
      <c r="I52" s="8"/>
      <c r="J52" s="154" t="s">
        <v>107</v>
      </c>
      <c r="K52" s="155"/>
      <c r="L52" s="154" t="s">
        <v>133</v>
      </c>
      <c r="M52" s="155"/>
      <c r="N52" s="154" t="s">
        <v>147</v>
      </c>
      <c r="O52" s="155"/>
      <c r="P52" s="154" t="s">
        <v>76</v>
      </c>
      <c r="Q52" s="155"/>
      <c r="R52" s="152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</row>
    <row r="53" spans="1:30" ht="12.75">
      <c r="A53" s="50"/>
      <c r="B53" s="51"/>
      <c r="C53" s="48"/>
      <c r="D53" s="51"/>
      <c r="E53" s="48"/>
      <c r="F53" s="48"/>
      <c r="G53" s="48"/>
      <c r="H53" s="26"/>
      <c r="I53" s="5" t="s">
        <v>32</v>
      </c>
      <c r="J53" s="25">
        <v>3</v>
      </c>
      <c r="K53" s="25">
        <v>1</v>
      </c>
      <c r="L53" s="25">
        <v>0</v>
      </c>
      <c r="M53" s="25">
        <v>5</v>
      </c>
      <c r="N53" s="25">
        <v>5</v>
      </c>
      <c r="O53" s="25">
        <v>0</v>
      </c>
      <c r="P53" s="25">
        <v>1</v>
      </c>
      <c r="Q53" s="25">
        <v>3</v>
      </c>
      <c r="R53" s="152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</row>
    <row r="54" spans="1:30" ht="12.75">
      <c r="A54" s="50"/>
      <c r="B54" s="51"/>
      <c r="C54" s="48"/>
      <c r="D54" s="51"/>
      <c r="E54" s="48"/>
      <c r="F54" s="48"/>
      <c r="G54" s="48"/>
      <c r="I54" s="5" t="s">
        <v>33</v>
      </c>
      <c r="J54" s="25">
        <v>9</v>
      </c>
      <c r="K54" s="25">
        <v>1</v>
      </c>
      <c r="L54" s="25">
        <v>0</v>
      </c>
      <c r="M54" s="25">
        <v>5</v>
      </c>
      <c r="N54" s="25">
        <v>1</v>
      </c>
      <c r="O54" s="25">
        <v>9</v>
      </c>
      <c r="P54" s="25">
        <v>5</v>
      </c>
      <c r="Q54" s="25">
        <v>0</v>
      </c>
      <c r="R54" s="152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</row>
    <row r="55" spans="1:30" ht="12.75">
      <c r="A55" s="50"/>
      <c r="B55" s="54"/>
      <c r="C55" s="48"/>
      <c r="D55" s="35"/>
      <c r="E55" s="48"/>
      <c r="F55" s="48"/>
      <c r="G55" s="48"/>
      <c r="H55" s="6"/>
      <c r="I55" s="5" t="s">
        <v>34</v>
      </c>
      <c r="J55" s="25">
        <v>5</v>
      </c>
      <c r="K55" s="25">
        <v>0</v>
      </c>
      <c r="L55" s="25">
        <v>0</v>
      </c>
      <c r="M55" s="25">
        <v>5</v>
      </c>
      <c r="N55" s="25">
        <v>0</v>
      </c>
      <c r="O55" s="25">
        <v>6</v>
      </c>
      <c r="P55" s="25">
        <v>6</v>
      </c>
      <c r="Q55" s="25">
        <v>0</v>
      </c>
      <c r="R55" s="152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</row>
    <row r="56" spans="1:30" ht="12.75">
      <c r="A56" s="50"/>
      <c r="B56" s="51"/>
      <c r="C56" s="48"/>
      <c r="D56" s="51"/>
      <c r="E56" s="48"/>
      <c r="F56" s="48"/>
      <c r="G56" s="48"/>
      <c r="I56" s="5" t="s">
        <v>37</v>
      </c>
      <c r="J56" s="25">
        <f>SUM(J53:J55)</f>
        <v>17</v>
      </c>
      <c r="K56" s="25">
        <f aca="true" t="shared" si="1" ref="K56:Q56">SUM(K53:K55)</f>
        <v>2</v>
      </c>
      <c r="L56" s="25">
        <f t="shared" si="1"/>
        <v>0</v>
      </c>
      <c r="M56" s="25">
        <f t="shared" si="1"/>
        <v>15</v>
      </c>
      <c r="N56" s="25">
        <f t="shared" si="1"/>
        <v>6</v>
      </c>
      <c r="O56" s="25">
        <f t="shared" si="1"/>
        <v>15</v>
      </c>
      <c r="P56" s="25">
        <f t="shared" si="1"/>
        <v>12</v>
      </c>
      <c r="Q56" s="25">
        <f t="shared" si="1"/>
        <v>3</v>
      </c>
      <c r="R56" s="152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</row>
    <row r="57" spans="1:30" ht="12.75">
      <c r="A57" s="50"/>
      <c r="B57" s="51"/>
      <c r="C57" s="48"/>
      <c r="D57" s="51"/>
      <c r="E57" s="48"/>
      <c r="F57" s="48"/>
      <c r="G57" s="48"/>
      <c r="I57" s="5" t="s">
        <v>38</v>
      </c>
      <c r="J57" s="156">
        <f>SUM(J56-K56)</f>
        <v>15</v>
      </c>
      <c r="K57" s="156"/>
      <c r="L57" s="156">
        <f>SUM(L56-M56)</f>
        <v>-15</v>
      </c>
      <c r="M57" s="156"/>
      <c r="N57" s="156">
        <f>SUM(N56-O56)</f>
        <v>-9</v>
      </c>
      <c r="O57" s="156"/>
      <c r="P57" s="156">
        <f>SUM(P56-Q56)</f>
        <v>9</v>
      </c>
      <c r="Q57" s="156"/>
      <c r="R57" s="152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</row>
    <row r="58" spans="1:30" ht="12.75">
      <c r="A58" s="50"/>
      <c r="B58" s="54"/>
      <c r="C58" s="48"/>
      <c r="D58" s="35"/>
      <c r="E58" s="48"/>
      <c r="F58" s="48"/>
      <c r="G58" s="48"/>
      <c r="I58" s="150"/>
      <c r="J58" s="150"/>
      <c r="K58" s="150"/>
      <c r="L58" s="150"/>
      <c r="M58" s="150"/>
      <c r="N58" s="150"/>
      <c r="O58" s="150"/>
      <c r="P58" s="150"/>
      <c r="Q58" s="150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</row>
    <row r="59" spans="1:30" ht="12.75">
      <c r="A59" s="50"/>
      <c r="B59" s="51"/>
      <c r="C59" s="48"/>
      <c r="D59" s="51"/>
      <c r="E59" s="48"/>
      <c r="F59" s="48"/>
      <c r="G59" s="48"/>
      <c r="I59" s="147"/>
      <c r="J59" s="147"/>
      <c r="K59" s="147"/>
      <c r="L59" s="147"/>
      <c r="M59" s="147"/>
      <c r="N59" s="147"/>
      <c r="O59" s="147"/>
      <c r="P59" s="147"/>
      <c r="Q59" s="147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</row>
    <row r="60" spans="1:30" ht="12.75">
      <c r="A60" s="50"/>
      <c r="B60" s="54"/>
      <c r="C60" s="48"/>
      <c r="D60" s="35"/>
      <c r="E60" s="48"/>
      <c r="F60" s="48"/>
      <c r="G60" s="48"/>
      <c r="I60" s="147"/>
      <c r="J60" s="147"/>
      <c r="K60" s="147"/>
      <c r="L60" s="147"/>
      <c r="M60" s="147"/>
      <c r="N60" s="147"/>
      <c r="O60" s="147"/>
      <c r="P60" s="147"/>
      <c r="Q60" s="147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</row>
    <row r="61" spans="1:30" ht="12.75">
      <c r="A61" s="50"/>
      <c r="B61" s="54"/>
      <c r="C61" s="48"/>
      <c r="D61" s="35"/>
      <c r="E61" s="48"/>
      <c r="F61" s="48"/>
      <c r="G61" s="48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1:30" ht="12.75">
      <c r="A62" s="50"/>
      <c r="B62" s="51"/>
      <c r="C62" s="48"/>
      <c r="D62" s="51"/>
      <c r="E62" s="48"/>
      <c r="F62" s="48"/>
      <c r="G62" s="48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1:30" ht="12.75">
      <c r="A63" s="50"/>
      <c r="B63" s="54"/>
      <c r="C63" s="48"/>
      <c r="D63" s="35"/>
      <c r="E63" s="48"/>
      <c r="F63" s="48"/>
      <c r="G63" s="48"/>
      <c r="I63" s="73" t="s">
        <v>43</v>
      </c>
      <c r="J63" s="144" t="s">
        <v>221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6"/>
      <c r="AD63" s="149"/>
    </row>
    <row r="64" spans="1:30" ht="12.75">
      <c r="A64" s="50"/>
      <c r="B64" s="54"/>
      <c r="C64" s="48"/>
      <c r="D64" s="35"/>
      <c r="E64" s="48"/>
      <c r="F64" s="48"/>
      <c r="G64" s="48"/>
      <c r="I64" s="73" t="s">
        <v>44</v>
      </c>
      <c r="J64" s="144" t="s">
        <v>222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6"/>
      <c r="AD64" s="149"/>
    </row>
    <row r="65" spans="1:30" ht="12.75">
      <c r="A65" s="50"/>
      <c r="B65" s="51"/>
      <c r="C65" s="48"/>
      <c r="D65" s="51"/>
      <c r="E65" s="48"/>
      <c r="F65" s="48"/>
      <c r="G65" s="48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1:30" ht="12.75">
      <c r="A66" s="50"/>
      <c r="B66" s="51"/>
      <c r="C66" s="48"/>
      <c r="D66" s="51"/>
      <c r="E66" s="48"/>
      <c r="F66" s="48"/>
      <c r="G66" s="48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1:30" ht="12.75">
      <c r="A67" s="50"/>
      <c r="B67" s="51"/>
      <c r="C67" s="48"/>
      <c r="D67" s="51"/>
      <c r="E67" s="48"/>
      <c r="F67" s="48"/>
      <c r="G67" s="48"/>
      <c r="H67" s="21"/>
      <c r="I67" s="142" t="s">
        <v>178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3"/>
      <c r="X67" s="66" t="s">
        <v>39</v>
      </c>
      <c r="Y67" s="65"/>
      <c r="Z67" s="66" t="s">
        <v>40</v>
      </c>
      <c r="AA67" s="65"/>
      <c r="AB67" s="66" t="s">
        <v>41</v>
      </c>
      <c r="AC67" s="65"/>
      <c r="AD67" s="149"/>
    </row>
    <row r="68" spans="1:30" ht="12.75">
      <c r="A68" s="72" t="s">
        <v>42</v>
      </c>
      <c r="B68" s="56"/>
      <c r="C68" s="57"/>
      <c r="D68" s="58"/>
      <c r="E68" s="57"/>
      <c r="F68" s="57"/>
      <c r="G68" s="59"/>
      <c r="H68" s="21"/>
      <c r="I68" s="38" t="s">
        <v>107</v>
      </c>
      <c r="J68" s="39" t="s">
        <v>143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142">
        <v>18</v>
      </c>
      <c r="Y68" s="143"/>
      <c r="Z68" s="70">
        <f>SUM(Z39+J56)</f>
        <v>35</v>
      </c>
      <c r="AA68" s="70">
        <f>SUM(AA39+K56)</f>
        <v>2</v>
      </c>
      <c r="AB68" s="142">
        <v>1</v>
      </c>
      <c r="AC68" s="143"/>
      <c r="AD68" s="149"/>
    </row>
    <row r="69" spans="1:30" ht="12.75">
      <c r="A69" s="140" t="s">
        <v>219</v>
      </c>
      <c r="B69" s="141"/>
      <c r="C69" s="141"/>
      <c r="D69" s="141"/>
      <c r="E69" s="141"/>
      <c r="F69" s="141"/>
      <c r="G69" s="141"/>
      <c r="H69" s="21"/>
      <c r="I69" s="38" t="s">
        <v>69</v>
      </c>
      <c r="J69" s="39" t="s">
        <v>145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142">
        <v>6</v>
      </c>
      <c r="Y69" s="143"/>
      <c r="Z69" s="70">
        <f>SUM(Z42+P56)</f>
        <v>14</v>
      </c>
      <c r="AA69" s="70">
        <f>SUM(AA42+Q56)</f>
        <v>11</v>
      </c>
      <c r="AB69" s="142">
        <v>2</v>
      </c>
      <c r="AC69" s="143"/>
      <c r="AD69" s="149"/>
    </row>
    <row r="70" spans="1:30" ht="12.75">
      <c r="A70" s="140" t="s">
        <v>220</v>
      </c>
      <c r="B70" s="141"/>
      <c r="C70" s="141"/>
      <c r="D70" s="141"/>
      <c r="E70" s="141"/>
      <c r="F70" s="141"/>
      <c r="G70" s="141"/>
      <c r="H70" s="21"/>
      <c r="I70" s="38" t="s">
        <v>84</v>
      </c>
      <c r="J70" s="39" t="s">
        <v>146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142">
        <v>6</v>
      </c>
      <c r="Y70" s="143"/>
      <c r="Z70" s="70">
        <f>SUM(Z41+N56)</f>
        <v>9</v>
      </c>
      <c r="AA70" s="70">
        <f>SUM(AA41+O56)</f>
        <v>26</v>
      </c>
      <c r="AB70" s="142">
        <v>3</v>
      </c>
      <c r="AC70" s="143"/>
      <c r="AD70" s="149"/>
    </row>
    <row r="71" spans="1:30" ht="12.75">
      <c r="A71" s="140"/>
      <c r="B71" s="141"/>
      <c r="C71" s="141"/>
      <c r="D71" s="141"/>
      <c r="E71" s="141"/>
      <c r="F71" s="141"/>
      <c r="G71" s="141"/>
      <c r="H71" s="21"/>
      <c r="I71" s="38" t="s">
        <v>71</v>
      </c>
      <c r="J71" s="39" t="s">
        <v>144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142">
        <v>6</v>
      </c>
      <c r="Y71" s="143"/>
      <c r="Z71" s="70">
        <f>SUM(Z40+L56)</f>
        <v>6</v>
      </c>
      <c r="AA71" s="70">
        <f>SUM(AA40+M56)</f>
        <v>25</v>
      </c>
      <c r="AB71" s="142">
        <v>4</v>
      </c>
      <c r="AC71" s="143"/>
      <c r="AD71" s="149"/>
    </row>
    <row r="72" spans="1:23" ht="12.75">
      <c r="A72" s="21"/>
      <c r="B72" s="19"/>
      <c r="C72" s="20"/>
      <c r="D72" s="21"/>
      <c r="E72" s="22"/>
      <c r="F72" s="22"/>
      <c r="G72" s="22"/>
      <c r="U72" s="21"/>
      <c r="V72" s="21"/>
      <c r="W72" s="21"/>
    </row>
    <row r="73" spans="1:23" ht="13.5" thickBot="1">
      <c r="A73" s="21"/>
      <c r="B73" s="19"/>
      <c r="C73" s="20"/>
      <c r="D73" s="21"/>
      <c r="E73" s="22"/>
      <c r="F73" s="22"/>
      <c r="G73" s="22"/>
      <c r="U73" s="21"/>
      <c r="V73" s="21"/>
      <c r="W73" s="21"/>
    </row>
    <row r="74" spans="1:30" ht="12.75">
      <c r="A74" s="67" t="s">
        <v>25</v>
      </c>
      <c r="B74" s="131" t="s">
        <v>59</v>
      </c>
      <c r="C74" s="132"/>
      <c r="D74" s="132"/>
      <c r="E74" s="132"/>
      <c r="F74" s="132"/>
      <c r="G74" s="133"/>
      <c r="H74" s="134"/>
      <c r="I74" s="142" t="s">
        <v>178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3"/>
      <c r="X74" s="66" t="s">
        <v>39</v>
      </c>
      <c r="Y74" s="65"/>
      <c r="Z74" s="66" t="s">
        <v>40</v>
      </c>
      <c r="AA74" s="65"/>
      <c r="AB74" s="66" t="s">
        <v>41</v>
      </c>
      <c r="AC74" s="65"/>
      <c r="AD74" s="130"/>
    </row>
    <row r="75" spans="1:30" ht="12.75">
      <c r="A75" s="68" t="s">
        <v>0</v>
      </c>
      <c r="B75" s="127" t="s">
        <v>45</v>
      </c>
      <c r="C75" s="128"/>
      <c r="D75" s="128"/>
      <c r="E75" s="128"/>
      <c r="F75" s="128"/>
      <c r="G75" s="129"/>
      <c r="H75" s="134"/>
      <c r="I75" s="38" t="s">
        <v>107</v>
      </c>
      <c r="J75" s="39" t="s">
        <v>143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142">
        <v>18</v>
      </c>
      <c r="Y75" s="143"/>
      <c r="Z75" s="70">
        <v>35</v>
      </c>
      <c r="AA75" s="70">
        <v>2</v>
      </c>
      <c r="AB75" s="142">
        <v>1</v>
      </c>
      <c r="AC75" s="143"/>
      <c r="AD75" s="130"/>
    </row>
    <row r="76" spans="1:30" ht="12.75">
      <c r="A76" s="68" t="s">
        <v>1</v>
      </c>
      <c r="B76" s="127" t="s">
        <v>244</v>
      </c>
      <c r="C76" s="128"/>
      <c r="D76" s="128"/>
      <c r="E76" s="128"/>
      <c r="F76" s="128"/>
      <c r="G76" s="129"/>
      <c r="H76" s="134"/>
      <c r="I76" s="38" t="s">
        <v>69</v>
      </c>
      <c r="J76" s="39" t="s">
        <v>145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142">
        <v>6</v>
      </c>
      <c r="Y76" s="143"/>
      <c r="Z76" s="70">
        <v>14</v>
      </c>
      <c r="AA76" s="70">
        <v>11</v>
      </c>
      <c r="AB76" s="142">
        <v>2</v>
      </c>
      <c r="AC76" s="143"/>
      <c r="AD76" s="130"/>
    </row>
    <row r="77" spans="1:30" ht="12.75">
      <c r="A77" s="68" t="s">
        <v>2</v>
      </c>
      <c r="B77" s="127" t="s">
        <v>264</v>
      </c>
      <c r="C77" s="128"/>
      <c r="D77" s="128"/>
      <c r="E77" s="128"/>
      <c r="F77" s="128"/>
      <c r="G77" s="129"/>
      <c r="H77" s="134"/>
      <c r="I77" s="38" t="s">
        <v>84</v>
      </c>
      <c r="J77" s="39" t="s">
        <v>146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142">
        <v>6</v>
      </c>
      <c r="Y77" s="143"/>
      <c r="Z77" s="70">
        <v>9</v>
      </c>
      <c r="AA77" s="70">
        <v>26</v>
      </c>
      <c r="AB77" s="142">
        <v>3</v>
      </c>
      <c r="AC77" s="143"/>
      <c r="AD77" s="130"/>
    </row>
    <row r="78" spans="1:30" ht="12.75">
      <c r="A78" s="68" t="s">
        <v>3</v>
      </c>
      <c r="B78" s="135" t="s">
        <v>262</v>
      </c>
      <c r="C78" s="128"/>
      <c r="D78" s="128"/>
      <c r="E78" s="128"/>
      <c r="F78" s="128"/>
      <c r="G78" s="129"/>
      <c r="H78" s="134"/>
      <c r="I78" s="38" t="s">
        <v>71</v>
      </c>
      <c r="J78" s="39" t="s">
        <v>144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142">
        <v>6</v>
      </c>
      <c r="Y78" s="143"/>
      <c r="Z78" s="70">
        <v>6</v>
      </c>
      <c r="AA78" s="70">
        <v>25</v>
      </c>
      <c r="AB78" s="142">
        <v>4</v>
      </c>
      <c r="AC78" s="143"/>
      <c r="AD78" s="130"/>
    </row>
    <row r="79" spans="1:30" ht="12.75">
      <c r="A79" s="68" t="s">
        <v>24</v>
      </c>
      <c r="B79" s="127" t="s">
        <v>261</v>
      </c>
      <c r="C79" s="128"/>
      <c r="D79" s="128"/>
      <c r="E79" s="128"/>
      <c r="F79" s="128"/>
      <c r="G79" s="129"/>
      <c r="H79" s="134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</row>
    <row r="80" spans="1:30" ht="13.5" thickBot="1">
      <c r="A80" s="69" t="s">
        <v>4</v>
      </c>
      <c r="B80" s="157" t="s">
        <v>142</v>
      </c>
      <c r="C80" s="158"/>
      <c r="D80" s="159" t="s">
        <v>259</v>
      </c>
      <c r="E80" s="160"/>
      <c r="F80" s="160"/>
      <c r="G80" s="124"/>
      <c r="H80" s="134"/>
      <c r="I80" s="5" t="s">
        <v>5</v>
      </c>
      <c r="J80" s="25">
        <v>1</v>
      </c>
      <c r="K80" s="25">
        <v>2</v>
      </c>
      <c r="L80" s="25">
        <v>3</v>
      </c>
      <c r="M80" s="25">
        <v>4</v>
      </c>
      <c r="N80" s="25">
        <v>5</v>
      </c>
      <c r="O80" s="25">
        <v>6</v>
      </c>
      <c r="P80" s="148" t="s">
        <v>46</v>
      </c>
      <c r="Q80" s="148"/>
      <c r="R80" s="143"/>
      <c r="S80" s="36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</row>
    <row r="81" spans="1:30" ht="12.75">
      <c r="A81" s="42"/>
      <c r="B81" s="43"/>
      <c r="C81" s="44"/>
      <c r="D81" s="42"/>
      <c r="E81" s="45"/>
      <c r="F81" s="45"/>
      <c r="G81" s="45"/>
      <c r="H81" s="134"/>
      <c r="I81" s="38" t="s">
        <v>107</v>
      </c>
      <c r="J81" s="79"/>
      <c r="K81" s="80"/>
      <c r="L81" s="79"/>
      <c r="M81" s="80"/>
      <c r="N81" s="80"/>
      <c r="O81" s="79"/>
      <c r="P81" s="30"/>
      <c r="Q81" s="125"/>
      <c r="R81" s="125"/>
      <c r="S81" s="46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</row>
    <row r="82" spans="1:30" ht="12.75">
      <c r="A82" s="47" t="s">
        <v>7</v>
      </c>
      <c r="B82" s="48" t="s">
        <v>5</v>
      </c>
      <c r="C82" s="49" t="s">
        <v>6</v>
      </c>
      <c r="D82" s="48" t="s">
        <v>5</v>
      </c>
      <c r="E82" s="49"/>
      <c r="F82" s="49"/>
      <c r="G82" s="49"/>
      <c r="H82" s="134"/>
      <c r="I82" s="38" t="s">
        <v>69</v>
      </c>
      <c r="J82" s="80"/>
      <c r="K82" s="79"/>
      <c r="L82" s="80"/>
      <c r="M82" s="79"/>
      <c r="N82" s="80"/>
      <c r="O82" s="79"/>
      <c r="P82" s="30"/>
      <c r="Q82" s="125"/>
      <c r="R82" s="125"/>
      <c r="S82" s="46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</row>
    <row r="83" spans="1:30" ht="12.75">
      <c r="A83" s="50" t="s">
        <v>8</v>
      </c>
      <c r="B83" s="50" t="s">
        <v>107</v>
      </c>
      <c r="C83" s="48" t="s">
        <v>9</v>
      </c>
      <c r="D83" s="50" t="s">
        <v>71</v>
      </c>
      <c r="E83" s="48"/>
      <c r="F83" s="48" t="s">
        <v>9</v>
      </c>
      <c r="G83" s="48"/>
      <c r="H83" s="134"/>
      <c r="I83" s="38" t="s">
        <v>84</v>
      </c>
      <c r="J83" s="80"/>
      <c r="K83" s="79"/>
      <c r="L83" s="79"/>
      <c r="M83" s="80"/>
      <c r="N83" s="79"/>
      <c r="O83" s="80"/>
      <c r="P83" s="30"/>
      <c r="Q83" s="125"/>
      <c r="R83" s="125"/>
      <c r="S83" s="46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</row>
    <row r="84" spans="1:30" ht="12.75">
      <c r="A84" s="50" t="s">
        <v>10</v>
      </c>
      <c r="B84" s="50" t="s">
        <v>69</v>
      </c>
      <c r="C84" s="48" t="s">
        <v>9</v>
      </c>
      <c r="D84" s="50" t="s">
        <v>84</v>
      </c>
      <c r="E84" s="48"/>
      <c r="F84" s="48" t="s">
        <v>9</v>
      </c>
      <c r="G84" s="48"/>
      <c r="H84" s="134"/>
      <c r="I84" s="38" t="s">
        <v>71</v>
      </c>
      <c r="J84" s="79"/>
      <c r="K84" s="80"/>
      <c r="L84" s="80"/>
      <c r="M84" s="79"/>
      <c r="N84" s="79"/>
      <c r="O84" s="80"/>
      <c r="P84" s="30"/>
      <c r="Q84" s="125"/>
      <c r="R84" s="125"/>
      <c r="S84" s="46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</row>
    <row r="85" spans="1:30" ht="12.75">
      <c r="A85" s="50" t="s">
        <v>11</v>
      </c>
      <c r="B85" s="50" t="s">
        <v>107</v>
      </c>
      <c r="C85" s="48" t="s">
        <v>9</v>
      </c>
      <c r="D85" s="50" t="s">
        <v>84</v>
      </c>
      <c r="E85" s="48"/>
      <c r="F85" s="48" t="s">
        <v>9</v>
      </c>
      <c r="G85" s="48"/>
      <c r="H85" s="134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</row>
    <row r="86" spans="1:30" ht="12.75">
      <c r="A86" s="50" t="s">
        <v>12</v>
      </c>
      <c r="B86" s="50" t="s">
        <v>69</v>
      </c>
      <c r="C86" s="48" t="s">
        <v>9</v>
      </c>
      <c r="D86" s="50" t="s">
        <v>71</v>
      </c>
      <c r="E86" s="48"/>
      <c r="F86" s="48" t="s">
        <v>9</v>
      </c>
      <c r="G86" s="48"/>
      <c r="H86" s="134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</row>
    <row r="87" spans="1:30" ht="12.75">
      <c r="A87" s="50" t="s">
        <v>13</v>
      </c>
      <c r="B87" s="50" t="s">
        <v>84</v>
      </c>
      <c r="C87" s="48" t="s">
        <v>9</v>
      </c>
      <c r="D87" s="50" t="s">
        <v>71</v>
      </c>
      <c r="E87" s="48"/>
      <c r="F87" s="48" t="s">
        <v>9</v>
      </c>
      <c r="G87" s="48"/>
      <c r="H87" s="52"/>
      <c r="I87" s="53"/>
      <c r="J87" s="71" t="s">
        <v>26</v>
      </c>
      <c r="K87" s="71"/>
      <c r="L87" s="71" t="s">
        <v>27</v>
      </c>
      <c r="M87" s="71"/>
      <c r="N87" s="71" t="s">
        <v>28</v>
      </c>
      <c r="O87" s="71"/>
      <c r="P87" s="71" t="s">
        <v>29</v>
      </c>
      <c r="Q87" s="71"/>
      <c r="R87" s="152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</row>
    <row r="88" spans="1:30" ht="12.75">
      <c r="A88" s="50" t="s">
        <v>14</v>
      </c>
      <c r="B88" s="50" t="s">
        <v>107</v>
      </c>
      <c r="C88" s="48" t="s">
        <v>9</v>
      </c>
      <c r="D88" s="50" t="s">
        <v>69</v>
      </c>
      <c r="E88" s="48"/>
      <c r="F88" s="48" t="s">
        <v>9</v>
      </c>
      <c r="G88" s="48"/>
      <c r="H88" s="55"/>
      <c r="I88" s="8"/>
      <c r="J88" s="154" t="s">
        <v>107</v>
      </c>
      <c r="K88" s="155"/>
      <c r="L88" s="154" t="s">
        <v>76</v>
      </c>
      <c r="M88" s="155"/>
      <c r="N88" s="154" t="s">
        <v>147</v>
      </c>
      <c r="O88" s="155"/>
      <c r="P88" s="154" t="s">
        <v>133</v>
      </c>
      <c r="Q88" s="155"/>
      <c r="R88" s="152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</row>
    <row r="89" spans="1:30" ht="12.75">
      <c r="A89" s="50"/>
      <c r="B89" s="51"/>
      <c r="C89" s="48"/>
      <c r="D89" s="51"/>
      <c r="E89" s="48"/>
      <c r="F89" s="48"/>
      <c r="G89" s="48"/>
      <c r="H89" s="26"/>
      <c r="I89" s="5" t="s">
        <v>32</v>
      </c>
      <c r="J89" s="25"/>
      <c r="K89" s="25"/>
      <c r="L89" s="25"/>
      <c r="M89" s="25"/>
      <c r="N89" s="25"/>
      <c r="O89" s="25"/>
      <c r="P89" s="25"/>
      <c r="Q89" s="25"/>
      <c r="R89" s="152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</row>
    <row r="90" spans="1:30" ht="12.75">
      <c r="A90" s="50"/>
      <c r="B90" s="51"/>
      <c r="C90" s="48"/>
      <c r="D90" s="51"/>
      <c r="E90" s="48"/>
      <c r="F90" s="48"/>
      <c r="G90" s="48"/>
      <c r="I90" s="5" t="s">
        <v>33</v>
      </c>
      <c r="J90" s="25"/>
      <c r="K90" s="25"/>
      <c r="L90" s="25"/>
      <c r="M90" s="25"/>
      <c r="N90" s="25"/>
      <c r="O90" s="25"/>
      <c r="P90" s="25"/>
      <c r="Q90" s="25"/>
      <c r="R90" s="152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</row>
    <row r="91" spans="1:30" ht="12.75">
      <c r="A91" s="50"/>
      <c r="B91" s="54"/>
      <c r="C91" s="48"/>
      <c r="D91" s="35"/>
      <c r="E91" s="48"/>
      <c r="F91" s="48"/>
      <c r="G91" s="48"/>
      <c r="H91" s="6"/>
      <c r="I91" s="5" t="s">
        <v>34</v>
      </c>
      <c r="J91" s="25"/>
      <c r="K91" s="25"/>
      <c r="L91" s="25"/>
      <c r="M91" s="25"/>
      <c r="N91" s="25"/>
      <c r="O91" s="25"/>
      <c r="P91" s="25"/>
      <c r="Q91" s="25"/>
      <c r="R91" s="152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</row>
    <row r="92" spans="1:30" ht="12.75">
      <c r="A92" s="50"/>
      <c r="B92" s="51"/>
      <c r="C92" s="48"/>
      <c r="D92" s="51"/>
      <c r="E92" s="48"/>
      <c r="F92" s="48"/>
      <c r="G92" s="48"/>
      <c r="I92" s="5" t="s">
        <v>37</v>
      </c>
      <c r="J92" s="25"/>
      <c r="K92" s="25"/>
      <c r="L92" s="25"/>
      <c r="M92" s="25"/>
      <c r="N92" s="25"/>
      <c r="O92" s="25"/>
      <c r="P92" s="25"/>
      <c r="Q92" s="25"/>
      <c r="R92" s="152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</row>
    <row r="93" spans="1:30" ht="12.75">
      <c r="A93" s="50" t="s">
        <v>249</v>
      </c>
      <c r="B93" s="51"/>
      <c r="C93" s="48"/>
      <c r="D93" s="51"/>
      <c r="E93" s="48"/>
      <c r="F93" s="48"/>
      <c r="G93" s="48"/>
      <c r="I93" s="5" t="s">
        <v>38</v>
      </c>
      <c r="J93" s="156"/>
      <c r="K93" s="156"/>
      <c r="L93" s="156"/>
      <c r="M93" s="156"/>
      <c r="N93" s="156"/>
      <c r="O93" s="156"/>
      <c r="P93" s="156"/>
      <c r="Q93" s="156"/>
      <c r="R93" s="152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</row>
    <row r="94" spans="1:30" ht="12.75">
      <c r="A94" s="50" t="s">
        <v>250</v>
      </c>
      <c r="B94" s="54"/>
      <c r="C94" s="48"/>
      <c r="D94" s="35"/>
      <c r="E94" s="48"/>
      <c r="F94" s="48"/>
      <c r="G94" s="48"/>
      <c r="I94" s="150"/>
      <c r="J94" s="150"/>
      <c r="K94" s="150"/>
      <c r="L94" s="150"/>
      <c r="M94" s="150"/>
      <c r="N94" s="150"/>
      <c r="O94" s="150"/>
      <c r="P94" s="150"/>
      <c r="Q94" s="150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</row>
    <row r="95" spans="1:30" ht="12.75">
      <c r="A95" s="50"/>
      <c r="B95" s="51"/>
      <c r="C95" s="48"/>
      <c r="D95" s="51"/>
      <c r="E95" s="48"/>
      <c r="F95" s="48"/>
      <c r="G95" s="48"/>
      <c r="I95" s="147"/>
      <c r="J95" s="147"/>
      <c r="K95" s="147"/>
      <c r="L95" s="147"/>
      <c r="M95" s="147"/>
      <c r="N95" s="147"/>
      <c r="O95" s="147"/>
      <c r="P95" s="147"/>
      <c r="Q95" s="147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</row>
    <row r="96" spans="1:30" ht="12.75">
      <c r="A96" s="50" t="s">
        <v>249</v>
      </c>
      <c r="B96" s="54"/>
      <c r="C96" s="48"/>
      <c r="D96" s="35"/>
      <c r="E96" s="48"/>
      <c r="F96" s="48"/>
      <c r="G96" s="48"/>
      <c r="I96" s="147"/>
      <c r="J96" s="147"/>
      <c r="K96" s="147"/>
      <c r="L96" s="147"/>
      <c r="M96" s="147"/>
      <c r="N96" s="147"/>
      <c r="O96" s="147"/>
      <c r="P96" s="147"/>
      <c r="Q96" s="147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</row>
    <row r="97" spans="1:30" ht="12.75">
      <c r="A97" s="50" t="s">
        <v>250</v>
      </c>
      <c r="B97" s="54"/>
      <c r="C97" s="48"/>
      <c r="D97" s="35"/>
      <c r="E97" s="48"/>
      <c r="F97" s="48"/>
      <c r="G97" s="48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</row>
    <row r="98" spans="1:30" ht="12.75">
      <c r="A98" s="50"/>
      <c r="B98" s="51"/>
      <c r="C98" s="48"/>
      <c r="D98" s="51"/>
      <c r="E98" s="48"/>
      <c r="F98" s="48"/>
      <c r="G98" s="48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</row>
    <row r="99" spans="1:30" ht="12.75">
      <c r="A99" s="50"/>
      <c r="B99" s="54"/>
      <c r="C99" s="48"/>
      <c r="D99" s="35"/>
      <c r="E99" s="48"/>
      <c r="F99" s="48"/>
      <c r="G99" s="48"/>
      <c r="I99" s="73" t="s">
        <v>43</v>
      </c>
      <c r="J99" s="144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6"/>
      <c r="AD99" s="149"/>
    </row>
    <row r="100" spans="1:30" ht="12.75">
      <c r="A100" s="50"/>
      <c r="B100" s="54"/>
      <c r="C100" s="48"/>
      <c r="D100" s="35"/>
      <c r="E100" s="48"/>
      <c r="F100" s="48"/>
      <c r="G100" s="48"/>
      <c r="I100" s="73" t="s">
        <v>44</v>
      </c>
      <c r="J100" s="144" t="s">
        <v>271</v>
      </c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6"/>
      <c r="AD100" s="149"/>
    </row>
    <row r="101" spans="1:30" ht="12.75">
      <c r="A101" s="50"/>
      <c r="B101" s="51"/>
      <c r="C101" s="48"/>
      <c r="D101" s="51"/>
      <c r="E101" s="48"/>
      <c r="F101" s="48"/>
      <c r="G101" s="48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</row>
    <row r="102" spans="1:30" ht="12.75">
      <c r="A102" s="50"/>
      <c r="B102" s="51"/>
      <c r="C102" s="48"/>
      <c r="D102" s="51"/>
      <c r="E102" s="48"/>
      <c r="F102" s="48"/>
      <c r="G102" s="48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</row>
    <row r="103" spans="1:30" ht="12.75">
      <c r="A103" s="50"/>
      <c r="B103" s="51"/>
      <c r="C103" s="48"/>
      <c r="D103" s="51"/>
      <c r="E103" s="48"/>
      <c r="F103" s="48"/>
      <c r="G103" s="48"/>
      <c r="H103" s="21"/>
      <c r="I103" s="142" t="s">
        <v>254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3"/>
      <c r="X103" s="66" t="s">
        <v>39</v>
      </c>
      <c r="Y103" s="65"/>
      <c r="Z103" s="66" t="s">
        <v>40</v>
      </c>
      <c r="AA103" s="65"/>
      <c r="AB103" s="66" t="s">
        <v>41</v>
      </c>
      <c r="AC103" s="65"/>
      <c r="AD103" s="149"/>
    </row>
    <row r="104" spans="1:30" ht="12.75">
      <c r="A104" s="72" t="s">
        <v>42</v>
      </c>
      <c r="B104" s="56"/>
      <c r="C104" s="57"/>
      <c r="D104" s="58"/>
      <c r="E104" s="57"/>
      <c r="F104" s="57"/>
      <c r="G104" s="59"/>
      <c r="H104" s="21"/>
      <c r="I104" s="38"/>
      <c r="J104" s="39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1"/>
      <c r="X104" s="142"/>
      <c r="Y104" s="143"/>
      <c r="Z104" s="70"/>
      <c r="AA104" s="70"/>
      <c r="AB104" s="142"/>
      <c r="AC104" s="143"/>
      <c r="AD104" s="149"/>
    </row>
    <row r="105" spans="1:30" ht="12.75">
      <c r="A105" s="140"/>
      <c r="B105" s="141"/>
      <c r="C105" s="141"/>
      <c r="D105" s="141"/>
      <c r="E105" s="141"/>
      <c r="F105" s="141"/>
      <c r="G105" s="141"/>
      <c r="H105" s="21"/>
      <c r="I105" s="38"/>
      <c r="J105" s="39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/>
      <c r="X105" s="142"/>
      <c r="Y105" s="143"/>
      <c r="Z105" s="70"/>
      <c r="AA105" s="70"/>
      <c r="AB105" s="142"/>
      <c r="AC105" s="143"/>
      <c r="AD105" s="149"/>
    </row>
    <row r="106" spans="1:30" ht="12.75">
      <c r="A106" s="140"/>
      <c r="B106" s="141"/>
      <c r="C106" s="141"/>
      <c r="D106" s="141"/>
      <c r="E106" s="141"/>
      <c r="F106" s="141"/>
      <c r="G106" s="141"/>
      <c r="H106" s="21"/>
      <c r="I106" s="38"/>
      <c r="J106" s="39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  <c r="X106" s="142"/>
      <c r="Y106" s="143"/>
      <c r="Z106" s="70"/>
      <c r="AA106" s="70"/>
      <c r="AB106" s="142"/>
      <c r="AC106" s="143"/>
      <c r="AD106" s="149"/>
    </row>
    <row r="107" spans="1:30" ht="12.75">
      <c r="A107" s="140"/>
      <c r="B107" s="141"/>
      <c r="C107" s="141"/>
      <c r="D107" s="141"/>
      <c r="E107" s="141"/>
      <c r="F107" s="141"/>
      <c r="G107" s="141"/>
      <c r="H107" s="21"/>
      <c r="I107" s="38"/>
      <c r="J107" s="39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/>
      <c r="X107" s="142"/>
      <c r="Y107" s="143"/>
      <c r="Z107" s="70"/>
      <c r="AA107" s="70"/>
      <c r="AB107" s="142"/>
      <c r="AC107" s="143"/>
      <c r="AD107" s="149"/>
    </row>
    <row r="108" spans="1:23" ht="12.75">
      <c r="A108" s="21"/>
      <c r="B108" s="19"/>
      <c r="C108" s="20"/>
      <c r="D108" s="21"/>
      <c r="E108" s="22"/>
      <c r="F108" s="22"/>
      <c r="G108" s="22"/>
      <c r="U108" s="21"/>
      <c r="V108" s="21"/>
      <c r="W108" s="21"/>
    </row>
  </sheetData>
  <mergeCells count="168">
    <mergeCell ref="A34:G34"/>
    <mergeCell ref="X34:Y34"/>
    <mergeCell ref="AB34:AC34"/>
    <mergeCell ref="A32:G32"/>
    <mergeCell ref="X32:Y32"/>
    <mergeCell ref="AB32:AC32"/>
    <mergeCell ref="A33:G33"/>
    <mergeCell ref="X33:Y33"/>
    <mergeCell ref="AB33:AC33"/>
    <mergeCell ref="I28:AD29"/>
    <mergeCell ref="I30:W30"/>
    <mergeCell ref="AD30:AD34"/>
    <mergeCell ref="X31:Y31"/>
    <mergeCell ref="AB31:AC31"/>
    <mergeCell ref="I21:Q23"/>
    <mergeCell ref="I24:AD25"/>
    <mergeCell ref="J26:AC26"/>
    <mergeCell ref="AD26:AD27"/>
    <mergeCell ref="J27:AC27"/>
    <mergeCell ref="I12:AD13"/>
    <mergeCell ref="R14:AD23"/>
    <mergeCell ref="J15:K15"/>
    <mergeCell ref="L15:M15"/>
    <mergeCell ref="N15:O15"/>
    <mergeCell ref="P15:Q15"/>
    <mergeCell ref="J20:K20"/>
    <mergeCell ref="L20:M20"/>
    <mergeCell ref="N20:O20"/>
    <mergeCell ref="P20:Q20"/>
    <mergeCell ref="B5:G5"/>
    <mergeCell ref="X5:Y5"/>
    <mergeCell ref="AB5:AC5"/>
    <mergeCell ref="T7:AD11"/>
    <mergeCell ref="Q8:R8"/>
    <mergeCell ref="Q9:R9"/>
    <mergeCell ref="Q10:R10"/>
    <mergeCell ref="Q11:R11"/>
    <mergeCell ref="X3:Y3"/>
    <mergeCell ref="AB3:AC3"/>
    <mergeCell ref="B4:G4"/>
    <mergeCell ref="AB4:AC4"/>
    <mergeCell ref="X1:Y1"/>
    <mergeCell ref="X4:Y4"/>
    <mergeCell ref="B6:G6"/>
    <mergeCell ref="I6:AD6"/>
    <mergeCell ref="Z1:AA1"/>
    <mergeCell ref="AB1:AC1"/>
    <mergeCell ref="AD1:AD5"/>
    <mergeCell ref="B2:G2"/>
    <mergeCell ref="X2:Y2"/>
    <mergeCell ref="AB2:AC2"/>
    <mergeCell ref="B44:C44"/>
    <mergeCell ref="D44:G44"/>
    <mergeCell ref="P44:R44"/>
    <mergeCell ref="B1:G1"/>
    <mergeCell ref="H1:H13"/>
    <mergeCell ref="I1:W1"/>
    <mergeCell ref="B7:C7"/>
    <mergeCell ref="D7:G7"/>
    <mergeCell ref="P7:R7"/>
    <mergeCell ref="B3:G3"/>
    <mergeCell ref="I38:W38"/>
    <mergeCell ref="X41:Y41"/>
    <mergeCell ref="B43:G43"/>
    <mergeCell ref="I43:AD43"/>
    <mergeCell ref="AD38:AD42"/>
    <mergeCell ref="B39:G39"/>
    <mergeCell ref="X39:Y39"/>
    <mergeCell ref="AB39:AC39"/>
    <mergeCell ref="B40:G40"/>
    <mergeCell ref="X40:Y40"/>
    <mergeCell ref="AB40:AC40"/>
    <mergeCell ref="B41:G41"/>
    <mergeCell ref="B38:G38"/>
    <mergeCell ref="H38:H50"/>
    <mergeCell ref="AB41:AC41"/>
    <mergeCell ref="B42:G42"/>
    <mergeCell ref="X42:Y42"/>
    <mergeCell ref="AB42:AC42"/>
    <mergeCell ref="T44:AD48"/>
    <mergeCell ref="Q45:R45"/>
    <mergeCell ref="Q46:R46"/>
    <mergeCell ref="Q47:R47"/>
    <mergeCell ref="Q48:R48"/>
    <mergeCell ref="I49:AD50"/>
    <mergeCell ref="R51:AD60"/>
    <mergeCell ref="J52:K52"/>
    <mergeCell ref="L52:M52"/>
    <mergeCell ref="N52:O52"/>
    <mergeCell ref="P52:Q52"/>
    <mergeCell ref="J57:K57"/>
    <mergeCell ref="L57:M57"/>
    <mergeCell ref="N57:O57"/>
    <mergeCell ref="P57:Q57"/>
    <mergeCell ref="I58:Q60"/>
    <mergeCell ref="I61:AD62"/>
    <mergeCell ref="J63:AC63"/>
    <mergeCell ref="AD63:AD64"/>
    <mergeCell ref="J64:AC64"/>
    <mergeCell ref="I65:AD66"/>
    <mergeCell ref="I67:W67"/>
    <mergeCell ref="AD67:AD71"/>
    <mergeCell ref="X68:Y68"/>
    <mergeCell ref="AB68:AC68"/>
    <mergeCell ref="A71:G71"/>
    <mergeCell ref="X71:Y71"/>
    <mergeCell ref="AB71:AC71"/>
    <mergeCell ref="A69:G69"/>
    <mergeCell ref="X69:Y69"/>
    <mergeCell ref="AB69:AC69"/>
    <mergeCell ref="A70:G70"/>
    <mergeCell ref="X70:Y70"/>
    <mergeCell ref="AB70:AC70"/>
    <mergeCell ref="B74:G74"/>
    <mergeCell ref="H74:H86"/>
    <mergeCell ref="I74:W74"/>
    <mergeCell ref="AD74:AD78"/>
    <mergeCell ref="B75:G75"/>
    <mergeCell ref="X75:Y75"/>
    <mergeCell ref="AB75:AC75"/>
    <mergeCell ref="B76:G76"/>
    <mergeCell ref="X76:Y76"/>
    <mergeCell ref="AB76:AC76"/>
    <mergeCell ref="B77:G77"/>
    <mergeCell ref="X77:Y77"/>
    <mergeCell ref="AB77:AC77"/>
    <mergeCell ref="B78:G78"/>
    <mergeCell ref="X78:Y78"/>
    <mergeCell ref="AB78:AC78"/>
    <mergeCell ref="B79:G79"/>
    <mergeCell ref="I79:AD79"/>
    <mergeCell ref="B80:C80"/>
    <mergeCell ref="D80:G80"/>
    <mergeCell ref="P80:R80"/>
    <mergeCell ref="T80:AD84"/>
    <mergeCell ref="Q81:R81"/>
    <mergeCell ref="Q82:R82"/>
    <mergeCell ref="Q83:R83"/>
    <mergeCell ref="Q84:R84"/>
    <mergeCell ref="I85:AD86"/>
    <mergeCell ref="R87:AD96"/>
    <mergeCell ref="J88:K88"/>
    <mergeCell ref="L88:M88"/>
    <mergeCell ref="N88:O88"/>
    <mergeCell ref="P88:Q88"/>
    <mergeCell ref="J93:K93"/>
    <mergeCell ref="L93:M93"/>
    <mergeCell ref="N93:O93"/>
    <mergeCell ref="P93:Q93"/>
    <mergeCell ref="I94:Q96"/>
    <mergeCell ref="I97:AD98"/>
    <mergeCell ref="J99:AC99"/>
    <mergeCell ref="AD99:AD100"/>
    <mergeCell ref="J100:AC100"/>
    <mergeCell ref="I101:AD102"/>
    <mergeCell ref="I103:W103"/>
    <mergeCell ref="AD103:AD107"/>
    <mergeCell ref="X104:Y104"/>
    <mergeCell ref="AB104:AC104"/>
    <mergeCell ref="A107:G107"/>
    <mergeCell ref="X107:Y107"/>
    <mergeCell ref="AB107:AC107"/>
    <mergeCell ref="A105:G105"/>
    <mergeCell ref="X105:Y105"/>
    <mergeCell ref="AB105:AC105"/>
    <mergeCell ref="A106:G106"/>
    <mergeCell ref="X106:Y106"/>
    <mergeCell ref="AB106:AC106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Admin</cp:lastModifiedBy>
  <cp:lastPrinted>2007-06-07T10:52:08Z</cp:lastPrinted>
  <dcterms:created xsi:type="dcterms:W3CDTF">2003-09-29T14:52:11Z</dcterms:created>
  <dcterms:modified xsi:type="dcterms:W3CDTF">2007-06-07T11:42:51Z</dcterms:modified>
  <cp:category/>
  <cp:version/>
  <cp:contentType/>
  <cp:contentStatus/>
</cp:coreProperties>
</file>