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10" activeTab="0"/>
  </bookViews>
  <sheets>
    <sheet name="2. Liga_Junioren" sheetId="1" r:id="rId1"/>
    <sheet name="Jugend" sheetId="2" r:id="rId2"/>
    <sheet name="Schüler A" sheetId="3" r:id="rId3"/>
    <sheet name="Schüler B" sheetId="4" r:id="rId4"/>
    <sheet name="Schiedsrichter" sheetId="5" r:id="rId5"/>
    <sheet name="Meldungen " sheetId="6" r:id="rId6"/>
    <sheet name="gelb_rote Karten" sheetId="7" r:id="rId7"/>
  </sheets>
  <definedNames>
    <definedName name="Punkte" localSheetId="0">#N/A</definedName>
    <definedName name="Punkte">#N/A</definedName>
    <definedName name="Punkte_1" localSheetId="0">#N/A</definedName>
    <definedName name="Punkte_1">#N/A</definedName>
    <definedName name="Punkte_2" localSheetId="0">#N/A</definedName>
    <definedName name="Punkte_2">#N/A</definedName>
    <definedName name="Punkte_3" localSheetId="0">#N/A</definedName>
    <definedName name="Punkte_3">#N/A</definedName>
    <definedName name="Punkte_4" localSheetId="0">#N/A</definedName>
    <definedName name="Punkte_4">#N/A</definedName>
  </definedNames>
  <calcPr fullCalcOnLoad="1"/>
</workbook>
</file>

<file path=xl/sharedStrings.xml><?xml version="1.0" encoding="utf-8"?>
<sst xmlns="http://schemas.openxmlformats.org/spreadsheetml/2006/main" count="2200" uniqueCount="315">
  <si>
    <t>Bewerb:</t>
  </si>
  <si>
    <t>ÖAMTC-Cup 2014</t>
  </si>
  <si>
    <t>Mannschaften</t>
  </si>
  <si>
    <t>Veranstalter:</t>
  </si>
  <si>
    <t>Vorarlberger Radsportverband</t>
  </si>
  <si>
    <t>Höchst 1</t>
  </si>
  <si>
    <t>Fabian Bauer / Michael Bilgeri</t>
  </si>
  <si>
    <t>Ausrichter:</t>
  </si>
  <si>
    <t>RC Höchst</t>
  </si>
  <si>
    <t>Höchst 2</t>
  </si>
  <si>
    <t>Mathias Bösch / Simon Kaufmann</t>
  </si>
  <si>
    <t>Spielort:</t>
  </si>
  <si>
    <t>Rheinauhalle</t>
  </si>
  <si>
    <t>Dornbirn 1</t>
  </si>
  <si>
    <t>Simon und Benjamin Buchhäusl</t>
  </si>
  <si>
    <t>Termin</t>
  </si>
  <si>
    <t>Samstag 27. September</t>
  </si>
  <si>
    <t>Sulz 1   </t>
  </si>
  <si>
    <t>Jonas Hron / Tobias Vogt</t>
  </si>
  <si>
    <t>Beginn:</t>
  </si>
  <si>
    <t>13:30 - 17:15 Uhr</t>
  </si>
  <si>
    <t>Sulz 2   </t>
  </si>
  <si>
    <t>Mathias Hartmann / Mario Frick</t>
  </si>
  <si>
    <t>Kategorie:</t>
  </si>
  <si>
    <t>1. Runde (Spiel 1-14)</t>
  </si>
  <si>
    <t>Mosnang 1</t>
  </si>
  <si>
    <t>Joel Bischofberger / Roger Artho</t>
  </si>
  <si>
    <t>Mosnang 2</t>
  </si>
  <si>
    <t>Jonathan Fankhauser / Roman Wittwer</t>
  </si>
  <si>
    <t>Mannschaft</t>
  </si>
  <si>
    <t>Spiel 1</t>
  </si>
  <si>
    <t>:</t>
  </si>
  <si>
    <t>Pkt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</si>
  <si>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</si>
  <si>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</si>
  <si>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</si>
  <si>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</si>
  <si>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</si>
  <si>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</si>
  <si>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</si>
  <si>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</si>
  <si>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Spiel 10</t>
  </si>
  <si>
    <t>Team 1</t>
  </si>
  <si>
    <t>Team 2</t>
  </si>
  <si>
    <t>Team 3</t>
  </si>
  <si>
    <t>Team 4</t>
  </si>
  <si>
    <t>Team 5</t>
  </si>
  <si>
    <t>Team 6</t>
  </si>
  <si>
    <t>Team 7</t>
  </si>
  <si>
    <t>Spiel 11</t>
  </si>
  <si>
    <t>Höch 1</t>
  </si>
  <si>
    <t>Mosn 1</t>
  </si>
  <si>
    <t>Sulz 1</t>
  </si>
  <si>
    <t>D'birn 1</t>
  </si>
  <si>
    <t>Sulz 2</t>
  </si>
  <si>
    <t>Mosn 2</t>
  </si>
  <si>
    <t>Höch 2</t>
  </si>
  <si>
    <t>Spiel 12</t>
  </si>
  <si>
    <t>1. Spiel</t>
  </si>
  <si>
    <t>Spiel 13</t>
  </si>
  <si>
    <t>2. Spiel</t>
  </si>
  <si>
    <t>Spiel 14</t>
  </si>
  <si>
    <t>3. Spiel</t>
  </si>
  <si>
    <t>Spiel 15</t>
  </si>
  <si>
    <t>4. Spiel</t>
  </si>
  <si>
    <t>Spiel 16</t>
  </si>
  <si>
    <t>5. Spiel</t>
  </si>
  <si>
    <t>Spiel 17</t>
  </si>
  <si>
    <t>6. Spiel</t>
  </si>
  <si>
    <t>Spiel 18</t>
  </si>
  <si>
    <t>7. Spiel</t>
  </si>
  <si>
    <t>Spiel 19</t>
  </si>
  <si>
    <t>Tore/Total</t>
  </si>
  <si>
    <t>Spiel 20</t>
  </si>
  <si>
    <t>Differenz</t>
  </si>
  <si>
    <t>Spiel 21</t>
  </si>
  <si>
    <t>Zeitnehmer</t>
  </si>
  <si>
    <t>Vorkommnisse</t>
  </si>
  <si>
    <t>Spielzeit 2x 6 Minuten</t>
  </si>
  <si>
    <t>Kommisär</t>
  </si>
  <si>
    <t>Pkte</t>
  </si>
  <si>
    <t>Tore</t>
  </si>
  <si>
    <t>Rang</t>
  </si>
  <si>
    <t>ASVÖ-Cup 2014</t>
  </si>
  <si>
    <t>Max Schwendinger / Bastian Arnoldi</t>
  </si>
  <si>
    <t>Dornbirn 2</t>
  </si>
  <si>
    <t>Benedikt Urbanz / Robert Golob</t>
  </si>
  <si>
    <t>Mirco Bürge / Rafael Artho</t>
  </si>
  <si>
    <t>Marian Scherrer / Björn vogel</t>
  </si>
  <si>
    <t>12:30 - 15:00 Uhr</t>
  </si>
  <si>
    <t>Mosnang 3</t>
  </si>
  <si>
    <t>Quirin Bächler / Dennis Locher</t>
  </si>
  <si>
    <t>Jugend</t>
  </si>
  <si>
    <t>1. Runde</t>
  </si>
  <si>
    <t>Pkt.</t>
  </si>
  <si>
    <t>Mosn 3</t>
  </si>
  <si>
    <t>D'birn 2</t>
  </si>
  <si>
    <t>Endstand 1. Runde</t>
  </si>
  <si>
    <t>TDF</t>
  </si>
  <si>
    <t>Rg.</t>
  </si>
  <si>
    <t>1.</t>
  </si>
  <si>
    <t>2 x 5 Minuten Spielzeit</t>
  </si>
  <si>
    <t>2.</t>
  </si>
  <si>
    <t>3.</t>
  </si>
  <si>
    <t>4.</t>
  </si>
  <si>
    <t>5.</t>
  </si>
  <si>
    <t>2. Runde</t>
  </si>
  <si>
    <t>Endstand 2. Runde</t>
  </si>
  <si>
    <t>Finale</t>
  </si>
  <si>
    <t>Philipp Schwendinger / Jonathan Gawlik</t>
  </si>
  <si>
    <t>Marc Wiesbauer / Hannes Kohler</t>
  </si>
  <si>
    <t>Höchst</t>
  </si>
  <si>
    <t>Sven Hämmerle / Pascal Rüf</t>
  </si>
  <si>
    <t xml:space="preserve">Sulz </t>
  </si>
  <si>
    <t>David Madlener / Elias Kronberger</t>
  </si>
  <si>
    <t>10:00 - 13:30 Uhr</t>
  </si>
  <si>
    <t>Marco Bürge / Marc Sennhauser</t>
  </si>
  <si>
    <t>Schüler A</t>
  </si>
  <si>
    <t>Andreas Grämiger / Robin Hedley</t>
  </si>
  <si>
    <t>Punkte</t>
  </si>
  <si>
    <t>Rng:</t>
  </si>
  <si>
    <t>25:9</t>
  </si>
  <si>
    <t>9:12</t>
  </si>
  <si>
    <t>24:9</t>
  </si>
  <si>
    <t>8:18</t>
  </si>
  <si>
    <t>9:21</t>
  </si>
  <si>
    <t>7:16</t>
  </si>
  <si>
    <t>6.</t>
  </si>
  <si>
    <t>Sulz</t>
  </si>
  <si>
    <t>Endstand nach der 1. Runde</t>
  </si>
  <si>
    <t>Spielzeit 2x5 Minuten</t>
  </si>
  <si>
    <t>Zwischenstand nach der 1. Runde</t>
  </si>
  <si>
    <t>Endstand nach der 2. Runde</t>
  </si>
  <si>
    <t>Zwischenstand nach der 2. Runde</t>
  </si>
  <si>
    <t>Endstand ASVÖ - Cup 2014</t>
  </si>
  <si>
    <t>David Bosch / Sandro Fischbacher</t>
  </si>
  <si>
    <t>Timo Frei / Nils Zweifel</t>
  </si>
  <si>
    <t>Höchst 3</t>
  </si>
  <si>
    <t>Linus Lampert / Elias Gabriel</t>
  </si>
  <si>
    <t>Höchst 4</t>
  </si>
  <si>
    <t>Jan Buhri / Liam Plangger</t>
  </si>
  <si>
    <t>10:00 - 11:30 Uhr</t>
  </si>
  <si>
    <t>Hohenems</t>
  </si>
  <si>
    <t>Gabrail Nicolussi / Gabriel Moser</t>
  </si>
  <si>
    <t>Schüler B</t>
  </si>
  <si>
    <t>Gruppe 1 / 1. Runde</t>
  </si>
  <si>
    <t>Höch 3</t>
  </si>
  <si>
    <t>Höch 4</t>
  </si>
  <si>
    <t>H'ems</t>
  </si>
  <si>
    <t>Mosnang 3 fällt für die 1. Runde aus, alle Spiele 0:5 werten</t>
  </si>
  <si>
    <t>Die Plätze 1-3 aus Gruppe 1, bleiben für die 2. Runde in der Gruppe 1</t>
  </si>
  <si>
    <t>Die Plätze 4+5 aus Gruppe 1, spielen in der 2. Runde in der Gruppe 2</t>
  </si>
  <si>
    <t>Jonas Lampert / Mathias Veit</t>
  </si>
  <si>
    <t>Höchst 5</t>
  </si>
  <si>
    <t>Leon Schobel / Nikolas Brunner</t>
  </si>
  <si>
    <t>Dornbirn 3</t>
  </si>
  <si>
    <t>Simon Tiefenthaler / Simon Sohler</t>
  </si>
  <si>
    <t>Daniel Grämiger / Luca Koller</t>
  </si>
  <si>
    <t>11:30 - 12:30 Uhr</t>
  </si>
  <si>
    <t>Gruppe 2 / 1. Runde</t>
  </si>
  <si>
    <t>D'birn 3</t>
  </si>
  <si>
    <t>Höch 5</t>
  </si>
  <si>
    <t>Dornbirn 3 fällt für die 1. Runde aus, alle Spiele 0:5 werten</t>
  </si>
  <si>
    <t>Die Plätze 1+2 aus Gruppe 2, spielen in der 2. Runde in der Gruppe 1</t>
  </si>
  <si>
    <t>Die Plätze 3+4 aus Gruppe 2, bleiben für die 2. Runde in der Gruppe 2</t>
  </si>
  <si>
    <t>Schiedsrichtereinteilung ASVÖ-Cup 2014</t>
  </si>
  <si>
    <t>Benötigte Anzahl der Schiedsrichter / Klasse und Runde:</t>
  </si>
  <si>
    <t>2. Liga/Junioren (7)</t>
  </si>
  <si>
    <t>2 Stück</t>
  </si>
  <si>
    <t>Jugend (5)</t>
  </si>
  <si>
    <t>Schüler A (6)</t>
  </si>
  <si>
    <t>Schüler B / Anfänger (9)</t>
  </si>
  <si>
    <t>2 Gruppen - gespielt wird gleichzeitig bzw. nacheinander !!</t>
  </si>
  <si>
    <t>Gesamt/Runde:</t>
  </si>
  <si>
    <t>8 Stück</t>
  </si>
  <si>
    <t>Gesamt alle Runden:</t>
  </si>
  <si>
    <t>24 Stück</t>
  </si>
  <si>
    <t>27./28.9.</t>
  </si>
  <si>
    <t>14.-16.11.</t>
  </si>
  <si>
    <t>29./30.11.</t>
  </si>
  <si>
    <t>Verein</t>
  </si>
  <si>
    <t>Schiesrichter</t>
  </si>
  <si>
    <t>Kategorie</t>
  </si>
  <si>
    <t>3. Runde</t>
  </si>
  <si>
    <t>Dornbirn</t>
  </si>
  <si>
    <t>2. Liga / Jun</t>
  </si>
  <si>
    <t>Mosnang</t>
  </si>
  <si>
    <t xml:space="preserve">Jugend  </t>
  </si>
  <si>
    <t>Gesamt:</t>
  </si>
  <si>
    <t>Schüler B/Anf.</t>
  </si>
  <si>
    <t>Die Meisterschaft findet statt:</t>
  </si>
  <si>
    <t>1. Runde am 27./28. September in Höchst</t>
  </si>
  <si>
    <t>2. Runde am 14./16. November in Sulz</t>
  </si>
  <si>
    <t>3. Runde am 29./30. November  in Dornbirn</t>
  </si>
  <si>
    <t>Simon Buchhäusl</t>
  </si>
  <si>
    <t>Benjamin Buchhäusl</t>
  </si>
  <si>
    <t>Fabian Bauer</t>
  </si>
  <si>
    <t>Michael Bilgeri</t>
  </si>
  <si>
    <t>Mathias Bösch</t>
  </si>
  <si>
    <t>Simon Kaufmann</t>
  </si>
  <si>
    <t>Jonas Hron</t>
  </si>
  <si>
    <t>Tobias Vogt</t>
  </si>
  <si>
    <t>Mathias Hartmann</t>
  </si>
  <si>
    <t>Mario Frick</t>
  </si>
  <si>
    <t>Joel Bischofberger</t>
  </si>
  <si>
    <t>Roger Artho</t>
  </si>
  <si>
    <t>Jonathan Fankhauser</t>
  </si>
  <si>
    <t>Roman Wittwer</t>
  </si>
  <si>
    <t>Jugend Spielzeit 2x 5 Minuten SA 27.9.14 von 14:00 – 16:45 Uhr</t>
  </si>
  <si>
    <t>Maximilian Schwendinger</t>
  </si>
  <si>
    <t>Bastian Arnoldi</t>
  </si>
  <si>
    <t>Benedikt Urbanz</t>
  </si>
  <si>
    <t>Robert Gollob</t>
  </si>
  <si>
    <t>Mirco Bürge</t>
  </si>
  <si>
    <t>Rafael Artho</t>
  </si>
  <si>
    <t>Marian Scherrer</t>
  </si>
  <si>
    <t>Björn Vogel</t>
  </si>
  <si>
    <t>Quirin Bächler</t>
  </si>
  <si>
    <t>Dennis Locher</t>
  </si>
  <si>
    <t>Schüler A Spielzeit 2x 5 Minuten SA 27.9.14 von 10:00 – 13:30 Uhr</t>
  </si>
  <si>
    <t>Philipp Schwendinger</t>
  </si>
  <si>
    <t>Jonathan Gawlik</t>
  </si>
  <si>
    <t>Marc Wiesbauer</t>
  </si>
  <si>
    <t>Hannes Kohler</t>
  </si>
  <si>
    <t>Sven Hämmerle</t>
  </si>
  <si>
    <t>Pascal Rüf</t>
  </si>
  <si>
    <t>David Madlener</t>
  </si>
  <si>
    <t>Elias Kronberger</t>
  </si>
  <si>
    <t>Marco Bürge</t>
  </si>
  <si>
    <t>Marc Sennhauser</t>
  </si>
  <si>
    <t>Andreas Grämiger</t>
  </si>
  <si>
    <t>Robin Hedley</t>
  </si>
  <si>
    <t>Schüler B Gruppe 1 Spielzeit 2x 5 Minuten SA 27.9.14 von 10:00 – 12:30 Uhr</t>
  </si>
  <si>
    <t>David Bosch</t>
  </si>
  <si>
    <t>Sandro Fischbacher</t>
  </si>
  <si>
    <t>Timon Frei</t>
  </si>
  <si>
    <t>Nils Zweifel</t>
  </si>
  <si>
    <t>Linus Lampert</t>
  </si>
  <si>
    <t>Elias Gabriel</t>
  </si>
  <si>
    <t>Jan Buhri</t>
  </si>
  <si>
    <t>Liam Plangger</t>
  </si>
  <si>
    <t>Gabrail Nicolussi</t>
  </si>
  <si>
    <t>Gabriel Moser</t>
  </si>
  <si>
    <t>Schüler B Gruppe 2 Spielzeit 2x 5 Minuten SA 27.9.14 von 12:30 – 14:00 Uhr</t>
  </si>
  <si>
    <t>Simon Tiefenthaler</t>
  </si>
  <si>
    <t>Simon Sohler</t>
  </si>
  <si>
    <t>Jonas Lampert</t>
  </si>
  <si>
    <t>Mathias Veit</t>
  </si>
  <si>
    <t>Leon Schobel</t>
  </si>
  <si>
    <t>Nikolas Brunner</t>
  </si>
  <si>
    <t>Daniel Grämiger</t>
  </si>
  <si>
    <t>Luca Koller</t>
  </si>
  <si>
    <t>Schüler Anfänger, Einlagespiel dazwischen, falls es 2 Teams gibt</t>
  </si>
  <si>
    <t>Dornbirn 4</t>
  </si>
  <si>
    <t>David Buchhäusl</t>
  </si>
  <si>
    <t>Dean Rudigier</t>
  </si>
  <si>
    <t>Einen Spieler?</t>
  </si>
  <si>
    <t>Gelb/rote Karten vom ASVÖ-Cup 2014</t>
  </si>
  <si>
    <t>RV Sulz</t>
  </si>
  <si>
    <t>Volksschule</t>
  </si>
  <si>
    <t>Tdf.</t>
  </si>
  <si>
    <t>Mosn. 1</t>
  </si>
  <si>
    <t>Mosn. 2</t>
  </si>
  <si>
    <t>Mosn. 3</t>
  </si>
  <si>
    <t>Der Letzte aus Gruppe 1, spielt im Finale in der Gruppe 2.</t>
  </si>
  <si>
    <t>Der Erste aus der Gruppe 2, spielt im Finale in der Gruppe 1</t>
  </si>
  <si>
    <t>D'binr 3</t>
  </si>
  <si>
    <t>Marco Schallert + Mosnang</t>
  </si>
  <si>
    <t>Johann Thaler</t>
  </si>
  <si>
    <t>Simon König, Markus Bröll</t>
  </si>
  <si>
    <t>Simon Kaufmann, Sebastian Brunner</t>
  </si>
  <si>
    <t>Florian Fischer, Martin Maccani</t>
  </si>
  <si>
    <t>9:30 - 10:45 Uhr</t>
  </si>
  <si>
    <t>11:00 - 12:45 Uhr</t>
  </si>
  <si>
    <t>13:00 - 16:15 Uhr</t>
  </si>
  <si>
    <t>RV-Dornbirn</t>
  </si>
  <si>
    <t>HS-Haselstauden (Bunker)</t>
  </si>
  <si>
    <t>Sonntag 16. November</t>
  </si>
  <si>
    <t>10:00 - 12:00 Uhr</t>
  </si>
  <si>
    <t>Samstag 15. November</t>
  </si>
  <si>
    <t>2. Liga/Junioren</t>
  </si>
  <si>
    <t>Spielzeit 2x6 Minuten</t>
  </si>
  <si>
    <t>16:30 - 20:30 Uhr</t>
  </si>
  <si>
    <t>Sebastian Brunner / Michael Bilgeri</t>
  </si>
  <si>
    <t>Dornbirn / Mosnang</t>
  </si>
  <si>
    <t>RV Dornbirn</t>
  </si>
  <si>
    <t>HS Haselstauden (Bunker)</t>
  </si>
  <si>
    <t>Freitag 28. November</t>
  </si>
  <si>
    <t>18:00 - 22:00 Uhr</t>
  </si>
  <si>
    <t>Samstag 29. November</t>
  </si>
  <si>
    <t>16:45 - 19:15 Uhr</t>
  </si>
  <si>
    <t>Dornbirn / Dornbirn</t>
  </si>
  <si>
    <t>13:00 - 16:30 Uhr</t>
  </si>
  <si>
    <t>Vogt Moritz / Mario Frick</t>
  </si>
  <si>
    <t>Greussing Thomas</t>
  </si>
  <si>
    <t>Gächter Wolfgang, Artho Ruedi, Fontain Gernot</t>
  </si>
  <si>
    <t>Hron Johannes</t>
  </si>
  <si>
    <t>Vogt Moritz, Artho Ruedi</t>
  </si>
  <si>
    <t>Dornbirn 1  für Schwendinger Philipp spielt Tiefenthaler Simon</t>
  </si>
  <si>
    <t>Bachmann Kevin</t>
  </si>
  <si>
    <t>Benzer Herbert, Artho Ruedi</t>
  </si>
  <si>
    <t xml:space="preserve"> Leander Piuk für Nikolas Brunner</t>
  </si>
  <si>
    <t xml:space="preserve"> </t>
  </si>
  <si>
    <t>Gruppe 1 / Finale</t>
  </si>
  <si>
    <t>Gruppe 2 / Finale</t>
  </si>
  <si>
    <t>Endstand Finale</t>
  </si>
  <si>
    <t>9:00 - 10:30 Uhr</t>
  </si>
  <si>
    <t>10:30 - 13:00 Uhr</t>
  </si>
  <si>
    <t>Mosnang 2 kann am Finale nicht teil nehmen, alle Spiele mit 0:5 werten.</t>
  </si>
  <si>
    <t>Patrick Köck</t>
  </si>
  <si>
    <t>Michael Eiler</t>
  </si>
  <si>
    <t>Max Schwendinger, Bastian Arnold</t>
  </si>
  <si>
    <t>Stefan Feurstein, Simon Buchhäusl</t>
  </si>
  <si>
    <t>Entscheidungshalbzeit um Platz 1</t>
  </si>
  <si>
    <t>Höchst 5 : Hohenems    1:0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</si>
</sst>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 € &quot;#,##0.00\ ;&quot;-€ &quot;#,##0.00\ ;&quot; € -&quot;#\ ;@\ "/>
  </numFmts>
  <fonts count="61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sz val="10"/>
      <name val="Tahoma"/>
      <family val="2"/>
    </font>
    <font>
      <b/>
      <sz val="12"/>
      <name val="Arial"/>
      <family val="2"/>
    </font>
    <font>
      <b/>
      <sz val="11"/>
      <name val="Tahoma"/>
      <family val="2"/>
    </font>
    <font>
      <sz val="11"/>
      <name val="Arial"/>
      <family val="2"/>
    </font>
    <font>
      <sz val="12"/>
      <color indexed="12"/>
      <name val="Arial"/>
      <family val="2"/>
    </font>
    <font>
      <sz val="12"/>
      <name val="Times New Roman"/>
      <family val="1"/>
    </font>
    <font>
      <b/>
      <i/>
      <sz val="12"/>
      <name val="Arial"/>
      <family val="2"/>
    </font>
    <font>
      <b/>
      <sz val="11"/>
      <color indexed="8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46" fillId="0" borderId="0" applyNumberFormat="0" applyFill="0" applyBorder="0" applyAlignment="0" applyProtection="0"/>
    <xf numFmtId="41" fontId="0" fillId="0" borderId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2" fontId="0" fillId="0" borderId="0">
      <alignment/>
      <protection/>
    </xf>
    <xf numFmtId="42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6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shrinkToFit="1"/>
    </xf>
    <xf numFmtId="0" fontId="1" fillId="34" borderId="10" xfId="46" applyFont="1" applyFill="1" applyBorder="1">
      <alignment/>
      <protection/>
    </xf>
    <xf numFmtId="0" fontId="2" fillId="0" borderId="0" xfId="46" applyFont="1">
      <alignment/>
      <protection/>
    </xf>
    <xf numFmtId="0" fontId="0" fillId="0" borderId="0" xfId="46">
      <alignment/>
      <protection/>
    </xf>
    <xf numFmtId="0" fontId="1" fillId="34" borderId="11" xfId="46" applyFont="1" applyFill="1" applyBorder="1">
      <alignment/>
      <protection/>
    </xf>
    <xf numFmtId="0" fontId="4" fillId="0" borderId="12" xfId="46" applyFont="1" applyBorder="1">
      <alignment/>
      <protection/>
    </xf>
    <xf numFmtId="0" fontId="1" fillId="34" borderId="13" xfId="46" applyFont="1" applyFill="1" applyBorder="1">
      <alignment/>
      <protection/>
    </xf>
    <xf numFmtId="0" fontId="4" fillId="0" borderId="14" xfId="46" applyFont="1" applyBorder="1">
      <alignment/>
      <protection/>
    </xf>
    <xf numFmtId="0" fontId="5" fillId="0" borderId="0" xfId="46" applyFont="1">
      <alignment/>
      <protection/>
    </xf>
    <xf numFmtId="0" fontId="5" fillId="0" borderId="0" xfId="46" applyFont="1" applyAlignment="1">
      <alignment horizontal="left"/>
      <protection/>
    </xf>
    <xf numFmtId="0" fontId="2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2" fillId="0" borderId="15" xfId="46" applyFont="1" applyBorder="1">
      <alignment/>
      <protection/>
    </xf>
    <xf numFmtId="0" fontId="2" fillId="0" borderId="16" xfId="46" applyFont="1" applyBorder="1" applyAlignment="1">
      <alignment horizontal="center"/>
      <protection/>
    </xf>
    <xf numFmtId="0" fontId="2" fillId="0" borderId="17" xfId="46" applyFont="1" applyBorder="1" applyAlignment="1">
      <alignment horizontal="center"/>
      <protection/>
    </xf>
    <xf numFmtId="0" fontId="2" fillId="0" borderId="18" xfId="46" applyFont="1" applyBorder="1" applyAlignment="1">
      <alignment horizontal="center"/>
      <protection/>
    </xf>
    <xf numFmtId="0" fontId="2" fillId="0" borderId="0" xfId="46" applyFont="1" applyBorder="1">
      <alignment/>
      <protection/>
    </xf>
    <xf numFmtId="0" fontId="4" fillId="33" borderId="12" xfId="46" applyFont="1" applyFill="1" applyBorder="1">
      <alignment/>
      <protection/>
    </xf>
    <xf numFmtId="0" fontId="2" fillId="33" borderId="12" xfId="46" applyFont="1" applyFill="1" applyBorder="1" applyAlignment="1">
      <alignment horizontal="center"/>
      <protection/>
    </xf>
    <xf numFmtId="0" fontId="2" fillId="33" borderId="19" xfId="46" applyFont="1" applyFill="1" applyBorder="1" applyAlignment="1">
      <alignment horizontal="center"/>
      <protection/>
    </xf>
    <xf numFmtId="0" fontId="2" fillId="33" borderId="20" xfId="46" applyFont="1" applyFill="1" applyBorder="1" applyAlignment="1">
      <alignment horizontal="center"/>
      <protection/>
    </xf>
    <xf numFmtId="0" fontId="2" fillId="0" borderId="16" xfId="46" applyFont="1" applyBorder="1">
      <alignment/>
      <protection/>
    </xf>
    <xf numFmtId="0" fontId="2" fillId="0" borderId="21" xfId="46" applyFont="1" applyBorder="1">
      <alignment/>
      <protection/>
    </xf>
    <xf numFmtId="0" fontId="2" fillId="0" borderId="16" xfId="46" applyFont="1" applyBorder="1" applyAlignment="1">
      <alignment shrinkToFit="1"/>
      <protection/>
    </xf>
    <xf numFmtId="0" fontId="2" fillId="0" borderId="21" xfId="46" applyFont="1" applyBorder="1" applyAlignment="1">
      <alignment shrinkToFit="1"/>
      <protection/>
    </xf>
    <xf numFmtId="0" fontId="2" fillId="34" borderId="21" xfId="46" applyFont="1" applyFill="1" applyBorder="1">
      <alignment/>
      <protection/>
    </xf>
    <xf numFmtId="0" fontId="2" fillId="34" borderId="16" xfId="46" applyFont="1" applyFill="1" applyBorder="1">
      <alignment/>
      <protection/>
    </xf>
    <xf numFmtId="0" fontId="2" fillId="34" borderId="22" xfId="46" applyFont="1" applyFill="1" applyBorder="1">
      <alignment/>
      <protection/>
    </xf>
    <xf numFmtId="0" fontId="0" fillId="34" borderId="23" xfId="46" applyFont="1" applyFill="1" applyBorder="1">
      <alignment/>
      <protection/>
    </xf>
    <xf numFmtId="0" fontId="5" fillId="0" borderId="24" xfId="46" applyFont="1" applyBorder="1" applyAlignment="1">
      <alignment horizontal="center"/>
      <protection/>
    </xf>
    <xf numFmtId="0" fontId="5" fillId="35" borderId="12" xfId="46" applyFont="1" applyFill="1" applyBorder="1" applyAlignment="1">
      <alignment horizontal="center" shrinkToFit="1"/>
      <protection/>
    </xf>
    <xf numFmtId="0" fontId="5" fillId="0" borderId="12" xfId="46" applyFont="1" applyBorder="1" applyAlignment="1">
      <alignment horizontal="center" shrinkToFit="1"/>
      <protection/>
    </xf>
    <xf numFmtId="0" fontId="5" fillId="35" borderId="12" xfId="46" applyFont="1" applyFill="1" applyBorder="1" applyAlignment="1">
      <alignment horizontal="center"/>
      <protection/>
    </xf>
    <xf numFmtId="0" fontId="5" fillId="34" borderId="25" xfId="46" applyFont="1" applyFill="1" applyBorder="1" applyAlignment="1">
      <alignment horizontal="center"/>
      <protection/>
    </xf>
    <xf numFmtId="0" fontId="0" fillId="34" borderId="20" xfId="46" applyFill="1" applyBorder="1" applyAlignment="1">
      <alignment horizontal="center"/>
      <protection/>
    </xf>
    <xf numFmtId="0" fontId="5" fillId="35" borderId="24" xfId="46" applyFont="1" applyFill="1" applyBorder="1" applyAlignment="1">
      <alignment horizontal="center"/>
      <protection/>
    </xf>
    <xf numFmtId="0" fontId="5" fillId="34" borderId="12" xfId="46" applyFont="1" applyFill="1" applyBorder="1" applyAlignment="1">
      <alignment horizontal="center"/>
      <protection/>
    </xf>
    <xf numFmtId="0" fontId="5" fillId="34" borderId="19" xfId="46" applyFont="1" applyFill="1" applyBorder="1" applyAlignment="1">
      <alignment horizontal="center"/>
      <protection/>
    </xf>
    <xf numFmtId="0" fontId="5" fillId="35" borderId="19" xfId="46" applyFont="1" applyFill="1" applyBorder="1" applyAlignment="1">
      <alignment horizontal="center"/>
      <protection/>
    </xf>
    <xf numFmtId="0" fontId="2" fillId="33" borderId="26" xfId="46" applyFont="1" applyFill="1" applyBorder="1" applyAlignment="1">
      <alignment horizontal="center"/>
      <protection/>
    </xf>
    <xf numFmtId="0" fontId="2" fillId="0" borderId="12" xfId="46" applyFont="1" applyBorder="1" applyAlignment="1">
      <alignment horizontal="center"/>
      <protection/>
    </xf>
    <xf numFmtId="0" fontId="2" fillId="0" borderId="20" xfId="46" applyFont="1" applyBorder="1" applyAlignment="1">
      <alignment horizontal="center"/>
      <protection/>
    </xf>
    <xf numFmtId="0" fontId="5" fillId="0" borderId="27" xfId="46" applyFont="1" applyBorder="1" applyAlignment="1">
      <alignment horizontal="center"/>
      <protection/>
    </xf>
    <xf numFmtId="0" fontId="5" fillId="35" borderId="28" xfId="46" applyFont="1" applyFill="1" applyBorder="1" applyAlignment="1">
      <alignment horizontal="center" shrinkToFit="1"/>
      <protection/>
    </xf>
    <xf numFmtId="0" fontId="5" fillId="0" borderId="28" xfId="46" applyFont="1" applyBorder="1" applyAlignment="1">
      <alignment horizontal="center" shrinkToFit="1"/>
      <protection/>
    </xf>
    <xf numFmtId="0" fontId="5" fillId="34" borderId="28" xfId="46" applyFont="1" applyFill="1" applyBorder="1" applyAlignment="1">
      <alignment horizontal="center"/>
      <protection/>
    </xf>
    <xf numFmtId="0" fontId="5" fillId="35" borderId="28" xfId="46" applyFont="1" applyFill="1" applyBorder="1" applyAlignment="1">
      <alignment horizontal="center"/>
      <protection/>
    </xf>
    <xf numFmtId="0" fontId="5" fillId="35" borderId="29" xfId="46" applyFont="1" applyFill="1" applyBorder="1" applyAlignment="1">
      <alignment horizontal="center"/>
      <protection/>
    </xf>
    <xf numFmtId="0" fontId="5" fillId="0" borderId="0" xfId="46" applyFont="1" applyBorder="1">
      <alignment/>
      <protection/>
    </xf>
    <xf numFmtId="0" fontId="5" fillId="0" borderId="30" xfId="46" applyFont="1" applyBorder="1">
      <alignment/>
      <protection/>
    </xf>
    <xf numFmtId="0" fontId="2" fillId="0" borderId="11" xfId="46" applyFont="1" applyBorder="1">
      <alignment/>
      <protection/>
    </xf>
    <xf numFmtId="0" fontId="2" fillId="0" borderId="12" xfId="46" applyFont="1" applyBorder="1" applyAlignment="1">
      <alignment horizontal="center" shrinkToFit="1"/>
      <protection/>
    </xf>
    <xf numFmtId="0" fontId="2" fillId="0" borderId="20" xfId="46" applyFont="1" applyBorder="1" applyAlignment="1">
      <alignment horizontal="center" shrinkToFit="1"/>
      <protection/>
    </xf>
    <xf numFmtId="0" fontId="4" fillId="34" borderId="12" xfId="46" applyFont="1" applyFill="1" applyBorder="1">
      <alignment/>
      <protection/>
    </xf>
    <xf numFmtId="0" fontId="2" fillId="34" borderId="12" xfId="46" applyFont="1" applyFill="1" applyBorder="1" applyAlignment="1">
      <alignment horizontal="center"/>
      <protection/>
    </xf>
    <xf numFmtId="0" fontId="2" fillId="34" borderId="20" xfId="46" applyFont="1" applyFill="1" applyBorder="1" applyAlignment="1">
      <alignment horizontal="center"/>
      <protection/>
    </xf>
    <xf numFmtId="0" fontId="4" fillId="34" borderId="14" xfId="46" applyFont="1" applyFill="1" applyBorder="1">
      <alignment/>
      <protection/>
    </xf>
    <xf numFmtId="0" fontId="2" fillId="0" borderId="14" xfId="46" applyFont="1" applyBorder="1" applyAlignment="1">
      <alignment horizontal="center" shrinkToFit="1"/>
      <protection/>
    </xf>
    <xf numFmtId="0" fontId="2" fillId="0" borderId="31" xfId="46" applyFont="1" applyBorder="1" applyAlignment="1">
      <alignment horizontal="center" shrinkToFit="1"/>
      <protection/>
    </xf>
    <xf numFmtId="0" fontId="2" fillId="0" borderId="13" xfId="46" applyFont="1" applyBorder="1">
      <alignment/>
      <protection/>
    </xf>
    <xf numFmtId="0" fontId="2" fillId="34" borderId="14" xfId="46" applyFont="1" applyFill="1" applyBorder="1" applyAlignment="1">
      <alignment horizontal="center"/>
      <protection/>
    </xf>
    <xf numFmtId="0" fontId="2" fillId="34" borderId="31" xfId="46" applyFont="1" applyFill="1" applyBorder="1" applyAlignment="1">
      <alignment horizontal="center"/>
      <protection/>
    </xf>
    <xf numFmtId="0" fontId="3" fillId="33" borderId="0" xfId="46" applyFont="1" applyFill="1" applyBorder="1">
      <alignment/>
      <protection/>
    </xf>
    <xf numFmtId="0" fontId="5" fillId="0" borderId="0" xfId="46" applyFont="1" applyFill="1" applyBorder="1">
      <alignment/>
      <protection/>
    </xf>
    <xf numFmtId="0" fontId="2" fillId="33" borderId="0" xfId="46" applyFont="1" applyFill="1" applyBorder="1">
      <alignment/>
      <protection/>
    </xf>
    <xf numFmtId="0" fontId="2" fillId="0" borderId="0" xfId="46" applyFont="1" applyFill="1" applyBorder="1" applyAlignment="1">
      <alignment/>
      <protection/>
    </xf>
    <xf numFmtId="0" fontId="3" fillId="0" borderId="0" xfId="46" applyFont="1" applyFill="1" applyBorder="1" applyAlignment="1">
      <alignment horizontal="center"/>
      <protection/>
    </xf>
    <xf numFmtId="0" fontId="5" fillId="0" borderId="0" xfId="46" applyFont="1" applyBorder="1" applyAlignment="1">
      <alignment/>
      <protection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34" borderId="12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34" borderId="13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3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34" borderId="12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0" fillId="33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34" xfId="0" applyFont="1" applyBorder="1" applyAlignment="1">
      <alignment/>
    </xf>
    <xf numFmtId="0" fontId="6" fillId="0" borderId="12" xfId="0" applyFont="1" applyBorder="1" applyAlignment="1">
      <alignment/>
    </xf>
    <xf numFmtId="0" fontId="6" fillId="34" borderId="12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" fillId="33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2" fillId="36" borderId="12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19" xfId="0" applyFont="1" applyFill="1" applyBorder="1" applyAlignment="1">
      <alignment horizontal="center"/>
    </xf>
    <xf numFmtId="0" fontId="7" fillId="36" borderId="14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2" fillId="33" borderId="32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2" fillId="33" borderId="33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6" fillId="33" borderId="36" xfId="0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5" xfId="0" applyFill="1" applyBorder="1" applyAlignment="1">
      <alignment/>
    </xf>
    <xf numFmtId="0" fontId="2" fillId="33" borderId="12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2" fillId="34" borderId="37" xfId="0" applyFont="1" applyFill="1" applyBorder="1" applyAlignment="1">
      <alignment/>
    </xf>
    <xf numFmtId="0" fontId="5" fillId="33" borderId="38" xfId="0" applyFont="1" applyFill="1" applyBorder="1" applyAlignment="1">
      <alignment horizontal="left"/>
    </xf>
    <xf numFmtId="0" fontId="2" fillId="33" borderId="38" xfId="0" applyFont="1" applyFill="1" applyBorder="1" applyAlignment="1">
      <alignment horizontal="center"/>
    </xf>
    <xf numFmtId="0" fontId="5" fillId="33" borderId="38" xfId="0" applyFont="1" applyFill="1" applyBorder="1" applyAlignment="1">
      <alignment/>
    </xf>
    <xf numFmtId="0" fontId="5" fillId="33" borderId="38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NumberFormat="1" applyBorder="1" applyAlignment="1">
      <alignment horizont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0" fillId="36" borderId="12" xfId="0" applyFont="1" applyFill="1" applyBorder="1" applyAlignment="1">
      <alignment horizontal="center"/>
    </xf>
    <xf numFmtId="0" fontId="0" fillId="36" borderId="39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6" borderId="40" xfId="0" applyFont="1" applyFill="1" applyBorder="1" applyAlignment="1">
      <alignment horizontal="center"/>
    </xf>
    <xf numFmtId="0" fontId="0" fillId="37" borderId="12" xfId="0" applyFont="1" applyFill="1" applyBorder="1" applyAlignment="1">
      <alignment/>
    </xf>
    <xf numFmtId="0" fontId="0" fillId="37" borderId="12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0" fontId="0" fillId="38" borderId="41" xfId="0" applyFont="1" applyFill="1" applyBorder="1" applyAlignment="1">
      <alignment horizontal="center"/>
    </xf>
    <xf numFmtId="0" fontId="0" fillId="37" borderId="42" xfId="0" applyFont="1" applyFill="1" applyBorder="1" applyAlignment="1">
      <alignment horizontal="center"/>
    </xf>
    <xf numFmtId="0" fontId="0" fillId="38" borderId="12" xfId="0" applyFont="1" applyFill="1" applyBorder="1" applyAlignment="1">
      <alignment/>
    </xf>
    <xf numFmtId="0" fontId="0" fillId="38" borderId="12" xfId="0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0" fillId="39" borderId="43" xfId="0" applyFont="1" applyFill="1" applyBorder="1" applyAlignment="1">
      <alignment horizontal="center"/>
    </xf>
    <xf numFmtId="0" fontId="0" fillId="39" borderId="44" xfId="0" applyFont="1" applyFill="1" applyBorder="1" applyAlignment="1">
      <alignment horizontal="center"/>
    </xf>
    <xf numFmtId="0" fontId="0" fillId="40" borderId="12" xfId="0" applyFont="1" applyFill="1" applyBorder="1" applyAlignment="1">
      <alignment/>
    </xf>
    <xf numFmtId="0" fontId="0" fillId="40" borderId="12" xfId="0" applyFill="1" applyBorder="1" applyAlignment="1">
      <alignment horizontal="center"/>
    </xf>
    <xf numFmtId="0" fontId="0" fillId="34" borderId="41" xfId="0" applyFont="1" applyFill="1" applyBorder="1" applyAlignment="1">
      <alignment horizontal="center" vertical="center" wrapText="1"/>
    </xf>
    <xf numFmtId="0" fontId="0" fillId="39" borderId="33" xfId="0" applyFont="1" applyFill="1" applyBorder="1" applyAlignment="1">
      <alignment horizontal="center"/>
    </xf>
    <xf numFmtId="0" fontId="0" fillId="37" borderId="45" xfId="0" applyFont="1" applyFill="1" applyBorder="1" applyAlignment="1">
      <alignment horizontal="center"/>
    </xf>
    <xf numFmtId="0" fontId="0" fillId="39" borderId="12" xfId="0" applyFont="1" applyFill="1" applyBorder="1" applyAlignment="1">
      <alignment/>
    </xf>
    <xf numFmtId="0" fontId="0" fillId="39" borderId="12" xfId="0" applyFill="1" applyBorder="1" applyAlignment="1">
      <alignment horizontal="center"/>
    </xf>
    <xf numFmtId="0" fontId="0" fillId="34" borderId="33" xfId="0" applyFont="1" applyFill="1" applyBorder="1" applyAlignment="1">
      <alignment horizontal="center" vertical="center" wrapText="1"/>
    </xf>
    <xf numFmtId="0" fontId="0" fillId="38" borderId="33" xfId="0" applyFont="1" applyFill="1" applyBorder="1" applyAlignment="1">
      <alignment horizontal="center"/>
    </xf>
    <xf numFmtId="0" fontId="0" fillId="37" borderId="44" xfId="0" applyFont="1" applyFill="1" applyBorder="1" applyAlignment="1">
      <alignment horizontal="center"/>
    </xf>
    <xf numFmtId="0" fontId="0" fillId="39" borderId="41" xfId="0" applyFont="1" applyFill="1" applyBorder="1" applyAlignment="1">
      <alignment horizontal="center"/>
    </xf>
    <xf numFmtId="0" fontId="0" fillId="40" borderId="43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 vertical="center" indent="3"/>
    </xf>
    <xf numFmtId="0" fontId="12" fillId="33" borderId="0" xfId="0" applyFont="1" applyFill="1" applyBorder="1" applyAlignment="1">
      <alignment horizontal="left" vertical="center" indent="3"/>
    </xf>
    <xf numFmtId="0" fontId="13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left" vertical="center" indent="1"/>
    </xf>
    <xf numFmtId="0" fontId="16" fillId="33" borderId="46" xfId="0" applyFont="1" applyFill="1" applyBorder="1" applyAlignment="1">
      <alignment vertical="center" wrapText="1"/>
    </xf>
    <xf numFmtId="0" fontId="16" fillId="33" borderId="40" xfId="0" applyFont="1" applyFill="1" applyBorder="1" applyAlignment="1">
      <alignment vertical="center" wrapText="1"/>
    </xf>
    <xf numFmtId="0" fontId="17" fillId="33" borderId="47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1" fillId="33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>
      <alignment vertical="center"/>
    </xf>
    <xf numFmtId="0" fontId="23" fillId="0" borderId="0" xfId="0" applyFont="1" applyAlignment="1">
      <alignment/>
    </xf>
    <xf numFmtId="0" fontId="3" fillId="33" borderId="0" xfId="46" applyFont="1" applyFill="1" applyBorder="1" applyAlignment="1">
      <alignment horizontal="center"/>
      <protection/>
    </xf>
    <xf numFmtId="0" fontId="2" fillId="0" borderId="0" xfId="46" applyFont="1" applyBorder="1" applyAlignment="1">
      <alignment horizontal="center"/>
      <protection/>
    </xf>
    <xf numFmtId="0" fontId="2" fillId="0" borderId="48" xfId="46" applyFont="1" applyBorder="1">
      <alignment/>
      <protection/>
    </xf>
    <xf numFmtId="0" fontId="2" fillId="41" borderId="0" xfId="0" applyFont="1" applyFill="1" applyBorder="1" applyAlignment="1">
      <alignment/>
    </xf>
    <xf numFmtId="0" fontId="2" fillId="41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left"/>
    </xf>
    <xf numFmtId="0" fontId="4" fillId="0" borderId="19" xfId="46" applyFont="1" applyBorder="1" applyAlignment="1">
      <alignment/>
      <protection/>
    </xf>
    <xf numFmtId="0" fontId="4" fillId="0" borderId="37" xfId="46" applyFont="1" applyBorder="1" applyAlignment="1">
      <alignment/>
      <protection/>
    </xf>
    <xf numFmtId="0" fontId="4" fillId="0" borderId="24" xfId="46" applyFont="1" applyBorder="1" applyAlignment="1">
      <alignment/>
      <protection/>
    </xf>
    <xf numFmtId="16" fontId="1" fillId="34" borderId="20" xfId="0" applyNumberFormat="1" applyFont="1" applyFill="1" applyBorder="1" applyAlignment="1">
      <alignment horizontal="left"/>
    </xf>
    <xf numFmtId="0" fontId="4" fillId="0" borderId="14" xfId="46" applyFont="1" applyBorder="1" applyAlignment="1">
      <alignment/>
      <protection/>
    </xf>
    <xf numFmtId="0" fontId="2" fillId="33" borderId="12" xfId="0" applyFont="1" applyFill="1" applyBorder="1" applyAlignment="1">
      <alignment horizontal="center"/>
    </xf>
    <xf numFmtId="0" fontId="4" fillId="0" borderId="12" xfId="46" applyFont="1" applyBorder="1" applyAlignment="1">
      <alignment/>
      <protection/>
    </xf>
    <xf numFmtId="0" fontId="0" fillId="34" borderId="14" xfId="0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center"/>
    </xf>
    <xf numFmtId="15" fontId="1" fillId="34" borderId="20" xfId="46" applyNumberFormat="1" applyFont="1" applyFill="1" applyBorder="1" applyAlignment="1">
      <alignment horizontal="left"/>
      <protection/>
    </xf>
    <xf numFmtId="20" fontId="1" fillId="34" borderId="20" xfId="0" applyNumberFormat="1" applyFont="1" applyFill="1" applyBorder="1" applyAlignment="1">
      <alignment horizontal="left"/>
    </xf>
    <xf numFmtId="0" fontId="1" fillId="34" borderId="20" xfId="46" applyFont="1" applyFill="1" applyBorder="1" applyAlignment="1">
      <alignment horizontal="left"/>
      <protection/>
    </xf>
    <xf numFmtId="0" fontId="1" fillId="34" borderId="23" xfId="46" applyFont="1" applyFill="1" applyBorder="1" applyAlignment="1">
      <alignment horizontal="left"/>
      <protection/>
    </xf>
    <xf numFmtId="0" fontId="3" fillId="34" borderId="10" xfId="46" applyFont="1" applyFill="1" applyBorder="1" applyAlignment="1">
      <alignment horizontal="center"/>
      <protection/>
    </xf>
    <xf numFmtId="0" fontId="1" fillId="34" borderId="28" xfId="46" applyFont="1" applyFill="1" applyBorder="1" applyAlignment="1">
      <alignment horizontal="left"/>
      <protection/>
    </xf>
    <xf numFmtId="0" fontId="1" fillId="34" borderId="49" xfId="46" applyFont="1" applyFill="1" applyBorder="1" applyAlignment="1">
      <alignment/>
      <protection/>
    </xf>
    <xf numFmtId="0" fontId="6" fillId="0" borderId="16" xfId="46" applyFont="1" applyBorder="1" applyAlignment="1">
      <alignment horizontal="center"/>
      <protection/>
    </xf>
    <xf numFmtId="172" fontId="6" fillId="0" borderId="12" xfId="60" applyFont="1" applyBorder="1" applyAlignment="1" applyProtection="1">
      <alignment horizontal="center"/>
      <protection/>
    </xf>
    <xf numFmtId="0" fontId="6" fillId="0" borderId="12" xfId="46" applyFont="1" applyBorder="1" applyAlignment="1">
      <alignment horizontal="center" shrinkToFit="1"/>
      <protection/>
    </xf>
    <xf numFmtId="172" fontId="6" fillId="0" borderId="20" xfId="60" applyFont="1" applyBorder="1" applyAlignment="1" applyProtection="1">
      <alignment horizontal="center" shrinkToFit="1"/>
      <protection/>
    </xf>
    <xf numFmtId="0" fontId="2" fillId="0" borderId="28" xfId="46" applyFont="1" applyBorder="1" applyAlignment="1">
      <alignment horizontal="center"/>
      <protection/>
    </xf>
    <xf numFmtId="0" fontId="2" fillId="0" borderId="48" xfId="46" applyFont="1" applyBorder="1" applyAlignment="1">
      <alignment horizontal="left"/>
      <protection/>
    </xf>
    <xf numFmtId="0" fontId="0" fillId="0" borderId="48" xfId="0" applyBorder="1" applyAlignment="1">
      <alignment horizontal="left"/>
    </xf>
    <xf numFmtId="0" fontId="5" fillId="0" borderId="12" xfId="46" applyFont="1" applyBorder="1" applyAlignment="1">
      <alignment/>
      <protection/>
    </xf>
    <xf numFmtId="0" fontId="2" fillId="0" borderId="0" xfId="46" applyFont="1" applyFill="1" applyBorder="1" applyAlignment="1">
      <alignment/>
      <protection/>
    </xf>
    <xf numFmtId="0" fontId="2" fillId="0" borderId="12" xfId="46" applyFont="1" applyBorder="1" applyAlignment="1">
      <alignment/>
      <protection/>
    </xf>
    <xf numFmtId="0" fontId="2" fillId="0" borderId="12" xfId="46" applyFont="1" applyBorder="1" applyAlignment="1">
      <alignment horizontal="center"/>
      <protection/>
    </xf>
    <xf numFmtId="0" fontId="5" fillId="0" borderId="35" xfId="46" applyFont="1" applyBorder="1" applyAlignment="1">
      <alignment/>
      <protection/>
    </xf>
    <xf numFmtId="0" fontId="3" fillId="33" borderId="0" xfId="46" applyFont="1" applyFill="1" applyBorder="1" applyAlignment="1">
      <alignment horizontal="center"/>
      <protection/>
    </xf>
    <xf numFmtId="0" fontId="1" fillId="34" borderId="23" xfId="0" applyFont="1" applyFill="1" applyBorder="1" applyAlignment="1">
      <alignment horizontal="left"/>
    </xf>
    <xf numFmtId="0" fontId="3" fillId="34" borderId="48" xfId="46" applyFont="1" applyFill="1" applyBorder="1" applyAlignment="1">
      <alignment horizontal="center"/>
      <protection/>
    </xf>
    <xf numFmtId="0" fontId="1" fillId="34" borderId="49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4" fillId="0" borderId="35" xfId="0" applyFont="1" applyBorder="1" applyAlignment="1">
      <alignment/>
    </xf>
    <xf numFmtId="0" fontId="4" fillId="0" borderId="12" xfId="0" applyFont="1" applyBorder="1" applyAlignment="1">
      <alignment/>
    </xf>
    <xf numFmtId="0" fontId="1" fillId="34" borderId="28" xfId="0" applyFont="1" applyFill="1" applyBorder="1" applyAlignment="1">
      <alignment horizontal="left"/>
    </xf>
    <xf numFmtId="0" fontId="6" fillId="34" borderId="3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4" borderId="12" xfId="0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/>
    </xf>
    <xf numFmtId="49" fontId="0" fillId="34" borderId="14" xfId="0" applyNumberFormat="1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0" fillId="41" borderId="0" xfId="0" applyFont="1" applyFill="1" applyBorder="1" applyAlignment="1">
      <alignment vertical="center"/>
    </xf>
    <xf numFmtId="0" fontId="4" fillId="0" borderId="19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0" fillId="34" borderId="12" xfId="0" applyFont="1" applyFill="1" applyBorder="1" applyAlignment="1">
      <alignment vertical="center"/>
    </xf>
    <xf numFmtId="0" fontId="0" fillId="36" borderId="46" xfId="0" applyFont="1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18" fillId="33" borderId="46" xfId="0" applyFont="1" applyFill="1" applyBorder="1" applyAlignment="1">
      <alignment vertical="center" wrapText="1"/>
    </xf>
    <xf numFmtId="0" fontId="0" fillId="35" borderId="19" xfId="0" applyFill="1" applyBorder="1" applyAlignment="1">
      <alignment/>
    </xf>
    <xf numFmtId="0" fontId="0" fillId="34" borderId="48" xfId="0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xcel Built-in Normal 1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0"/>
  <sheetViews>
    <sheetView tabSelected="1" zoomScalePageLayoutView="0" workbookViewId="0" topLeftCell="A74">
      <selection activeCell="I104" sqref="I104:W104"/>
    </sheetView>
  </sheetViews>
  <sheetFormatPr defaultColWidth="11.421875" defaultRowHeight="13.5" customHeight="1"/>
  <cols>
    <col min="1" max="1" width="11.140625" style="1" customWidth="1"/>
    <col min="2" max="2" width="12.8515625" style="1" customWidth="1"/>
    <col min="3" max="3" width="3.140625" style="1" customWidth="1"/>
    <col min="4" max="4" width="12.28125" style="1" customWidth="1"/>
    <col min="5" max="5" width="4.7109375" style="1" customWidth="1"/>
    <col min="6" max="6" width="2.57421875" style="1" customWidth="1"/>
    <col min="7" max="8" width="4.140625" style="1" customWidth="1"/>
    <col min="9" max="9" width="12.7109375" style="1" customWidth="1"/>
    <col min="10" max="10" width="3.57421875" style="1" customWidth="1"/>
    <col min="11" max="23" width="3.57421875" style="2" customWidth="1"/>
    <col min="24" max="30" width="3.57421875" style="1" customWidth="1"/>
    <col min="31" max="31" width="4.8515625" style="1" customWidth="1"/>
    <col min="32" max="16384" width="11.421875" style="1" customWidth="1"/>
  </cols>
  <sheetData>
    <row r="1" spans="1:31" ht="13.5" customHeight="1">
      <c r="A1" s="3" t="s">
        <v>0</v>
      </c>
      <c r="B1" s="215" t="s">
        <v>1</v>
      </c>
      <c r="C1" s="215"/>
      <c r="D1" s="215"/>
      <c r="E1" s="215"/>
      <c r="F1" s="215"/>
      <c r="G1" s="215"/>
      <c r="H1" s="4"/>
      <c r="I1" s="216" t="s">
        <v>2</v>
      </c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5"/>
      <c r="Y1" s="5"/>
      <c r="Z1" s="5"/>
      <c r="AA1" s="5"/>
      <c r="AB1" s="5"/>
      <c r="AC1" s="5"/>
      <c r="AD1" s="4"/>
      <c r="AE1" s="5"/>
    </row>
    <row r="2" spans="1:31" ht="13.5" customHeight="1">
      <c r="A2" s="6" t="s">
        <v>3</v>
      </c>
      <c r="B2" s="214" t="s">
        <v>4</v>
      </c>
      <c r="C2" s="214"/>
      <c r="D2" s="214"/>
      <c r="E2" s="214"/>
      <c r="F2" s="214"/>
      <c r="G2" s="214"/>
      <c r="H2" s="4"/>
      <c r="I2" s="7" t="s">
        <v>5</v>
      </c>
      <c r="J2" s="208" t="s">
        <v>6</v>
      </c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5"/>
      <c r="Y2" s="5"/>
      <c r="Z2" s="5"/>
      <c r="AA2" s="5"/>
      <c r="AB2" s="5"/>
      <c r="AC2" s="5"/>
      <c r="AD2" s="4"/>
      <c r="AE2" s="5"/>
    </row>
    <row r="3" spans="1:31" ht="13.5" customHeight="1">
      <c r="A3" s="6" t="s">
        <v>7</v>
      </c>
      <c r="B3" s="214" t="s">
        <v>8</v>
      </c>
      <c r="C3" s="214"/>
      <c r="D3" s="214"/>
      <c r="E3" s="214"/>
      <c r="F3" s="214"/>
      <c r="G3" s="214"/>
      <c r="H3" s="4"/>
      <c r="I3" s="7" t="s">
        <v>9</v>
      </c>
      <c r="J3" s="208" t="s">
        <v>10</v>
      </c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5"/>
      <c r="Y3" s="5"/>
      <c r="Z3" s="5"/>
      <c r="AA3" s="5"/>
      <c r="AB3" s="5"/>
      <c r="AC3" s="5"/>
      <c r="AD3" s="4"/>
      <c r="AE3" s="5"/>
    </row>
    <row r="4" spans="1:31" ht="13.5" customHeight="1">
      <c r="A4" s="6" t="s">
        <v>11</v>
      </c>
      <c r="B4" s="214" t="s">
        <v>12</v>
      </c>
      <c r="C4" s="214"/>
      <c r="D4" s="214"/>
      <c r="E4" s="214"/>
      <c r="F4" s="214"/>
      <c r="G4" s="214"/>
      <c r="H4" s="4"/>
      <c r="I4" s="7" t="s">
        <v>13</v>
      </c>
      <c r="J4" s="208" t="s">
        <v>14</v>
      </c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5"/>
      <c r="Y4" s="5"/>
      <c r="Z4" s="5"/>
      <c r="AA4" s="5"/>
      <c r="AB4" s="5"/>
      <c r="AC4" s="5"/>
      <c r="AD4" s="4"/>
      <c r="AE4" s="5"/>
    </row>
    <row r="5" spans="1:31" ht="13.5" customHeight="1">
      <c r="A5" s="6" t="s">
        <v>15</v>
      </c>
      <c r="B5" s="212" t="s">
        <v>16</v>
      </c>
      <c r="C5" s="212"/>
      <c r="D5" s="212"/>
      <c r="E5" s="212"/>
      <c r="F5" s="212"/>
      <c r="G5" s="212"/>
      <c r="H5" s="4"/>
      <c r="I5" s="7" t="s">
        <v>17</v>
      </c>
      <c r="J5" s="208" t="s">
        <v>18</v>
      </c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5"/>
      <c r="Y5" s="5"/>
      <c r="Z5" s="5"/>
      <c r="AA5" s="5"/>
      <c r="AB5" s="5"/>
      <c r="AC5" s="5"/>
      <c r="AD5" s="4"/>
      <c r="AE5" s="5"/>
    </row>
    <row r="6" spans="1:31" ht="13.5" customHeight="1">
      <c r="A6" s="6" t="s">
        <v>19</v>
      </c>
      <c r="B6" s="214" t="s">
        <v>20</v>
      </c>
      <c r="C6" s="214"/>
      <c r="D6" s="214"/>
      <c r="E6" s="214"/>
      <c r="F6" s="214"/>
      <c r="G6" s="214"/>
      <c r="H6" s="4"/>
      <c r="I6" s="7" t="s">
        <v>21</v>
      </c>
      <c r="J6" s="208" t="s">
        <v>22</v>
      </c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5"/>
      <c r="Y6" s="5"/>
      <c r="Z6" s="5"/>
      <c r="AA6" s="5"/>
      <c r="AB6" s="5"/>
      <c r="AC6" s="5"/>
      <c r="AD6" s="4"/>
      <c r="AE6" s="5"/>
    </row>
    <row r="7" spans="1:31" ht="13.5" customHeight="1">
      <c r="A7" s="8" t="s">
        <v>23</v>
      </c>
      <c r="B7" s="217" t="s">
        <v>280</v>
      </c>
      <c r="C7" s="217"/>
      <c r="D7" s="218" t="s">
        <v>24</v>
      </c>
      <c r="E7" s="218"/>
      <c r="F7" s="218"/>
      <c r="G7" s="218"/>
      <c r="H7" s="4"/>
      <c r="I7" s="9" t="s">
        <v>25</v>
      </c>
      <c r="J7" s="206" t="s">
        <v>26</v>
      </c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5"/>
      <c r="Y7" s="5"/>
      <c r="Z7" s="5"/>
      <c r="AA7" s="5"/>
      <c r="AB7" s="5"/>
      <c r="AC7" s="5"/>
      <c r="AD7" s="4"/>
      <c r="AE7" s="5"/>
    </row>
    <row r="8" spans="1:31" ht="13.5" customHeight="1">
      <c r="A8" s="10"/>
      <c r="B8" s="11"/>
      <c r="C8" s="12"/>
      <c r="D8" s="10"/>
      <c r="E8" s="13"/>
      <c r="F8" s="13"/>
      <c r="G8" s="13"/>
      <c r="H8" s="10"/>
      <c r="I8" s="7" t="s">
        <v>27</v>
      </c>
      <c r="J8" s="208" t="s">
        <v>28</v>
      </c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5"/>
      <c r="Y8" s="5"/>
      <c r="Z8" s="5"/>
      <c r="AA8" s="5"/>
      <c r="AB8" s="5"/>
      <c r="AC8" s="5"/>
      <c r="AD8" s="10"/>
      <c r="AE8" s="5"/>
    </row>
    <row r="9" spans="1:31" ht="13.5" customHeight="1">
      <c r="A9" s="14"/>
      <c r="B9" s="15" t="s">
        <v>29</v>
      </c>
      <c r="C9" s="16"/>
      <c r="D9" s="15" t="s">
        <v>29</v>
      </c>
      <c r="E9" s="16"/>
      <c r="F9" s="16"/>
      <c r="G9" s="17"/>
      <c r="H9" s="18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0"/>
      <c r="AE9" s="5"/>
    </row>
    <row r="10" spans="1:31" ht="13.5" customHeight="1">
      <c r="A10" s="19" t="s">
        <v>30</v>
      </c>
      <c r="B10" s="7" t="s">
        <v>5</v>
      </c>
      <c r="C10" s="20" t="s">
        <v>31</v>
      </c>
      <c r="D10" s="7" t="s">
        <v>9</v>
      </c>
      <c r="E10" s="20">
        <v>5</v>
      </c>
      <c r="F10" s="21" t="s">
        <v>31</v>
      </c>
      <c r="G10" s="22">
        <v>0</v>
      </c>
      <c r="H10" s="18"/>
      <c r="I10" s="23" t="s">
        <v>2</v>
      </c>
      <c r="J10" s="24">
        <v>1</v>
      </c>
      <c r="K10" s="25">
        <v>2</v>
      </c>
      <c r="L10" s="26">
        <v>3</v>
      </c>
      <c r="M10" s="25">
        <v>4</v>
      </c>
      <c r="N10" s="26">
        <v>5</v>
      </c>
      <c r="O10" s="25">
        <v>6</v>
      </c>
      <c r="P10" s="26">
        <v>7</v>
      </c>
      <c r="Q10" s="25">
        <v>8</v>
      </c>
      <c r="R10" s="26">
        <v>9</v>
      </c>
      <c r="S10" s="25">
        <v>10</v>
      </c>
      <c r="T10" s="26">
        <v>11</v>
      </c>
      <c r="U10" s="25">
        <v>12</v>
      </c>
      <c r="V10" s="26">
        <v>13</v>
      </c>
      <c r="W10" s="25">
        <v>14</v>
      </c>
      <c r="X10" s="27">
        <v>15</v>
      </c>
      <c r="Y10" s="28">
        <v>16</v>
      </c>
      <c r="Z10" s="27">
        <v>17</v>
      </c>
      <c r="AA10" s="28">
        <v>18</v>
      </c>
      <c r="AB10" s="27">
        <v>19</v>
      </c>
      <c r="AC10" s="28">
        <v>20</v>
      </c>
      <c r="AD10" s="29">
        <v>21</v>
      </c>
      <c r="AE10" s="30" t="s">
        <v>32</v>
      </c>
    </row>
    <row r="11" spans="1:31" ht="13.5" customHeight="1">
      <c r="A11" s="19" t="s">
        <v>33</v>
      </c>
      <c r="B11" s="7" t="s">
        <v>25</v>
      </c>
      <c r="C11" s="20" t="s">
        <v>31</v>
      </c>
      <c r="D11" s="9" t="s">
        <v>27</v>
      </c>
      <c r="E11" s="20">
        <v>4</v>
      </c>
      <c r="F11" s="21" t="s">
        <v>31</v>
      </c>
      <c r="G11" s="22">
        <v>3</v>
      </c>
      <c r="H11" s="18"/>
      <c r="I11" s="7" t="s">
        <v>5</v>
      </c>
      <c r="J11" s="31">
        <v>3</v>
      </c>
      <c r="K11" s="32"/>
      <c r="L11" s="32"/>
      <c r="M11" s="32"/>
      <c r="N11" s="33">
        <v>3</v>
      </c>
      <c r="O11" s="32"/>
      <c r="P11" s="32"/>
      <c r="Q11" s="32"/>
      <c r="R11" s="33">
        <v>3</v>
      </c>
      <c r="S11" s="32"/>
      <c r="T11" s="32"/>
      <c r="U11" s="32"/>
      <c r="V11" s="33">
        <v>3</v>
      </c>
      <c r="W11" s="32"/>
      <c r="X11" s="34"/>
      <c r="Y11" s="34"/>
      <c r="Z11" s="35"/>
      <c r="AA11" s="34"/>
      <c r="AB11" s="34"/>
      <c r="AC11" s="34"/>
      <c r="AD11" s="35"/>
      <c r="AE11" s="36">
        <f aca="true" t="shared" si="0" ref="AE11:AE17">SUM(J11:W11)</f>
        <v>12</v>
      </c>
    </row>
    <row r="12" spans="1:31" ht="13.5" customHeight="1">
      <c r="A12" s="19" t="s">
        <v>34</v>
      </c>
      <c r="B12" s="7" t="s">
        <v>17</v>
      </c>
      <c r="C12" s="20" t="s">
        <v>31</v>
      </c>
      <c r="D12" s="7" t="s">
        <v>21</v>
      </c>
      <c r="E12" s="20">
        <v>5</v>
      </c>
      <c r="F12" s="21" t="s">
        <v>31</v>
      </c>
      <c r="G12" s="22">
        <v>0</v>
      </c>
      <c r="H12" s="18"/>
      <c r="I12" s="7" t="s">
        <v>25</v>
      </c>
      <c r="J12" s="37"/>
      <c r="K12" s="33">
        <v>3</v>
      </c>
      <c r="L12" s="32"/>
      <c r="M12" s="32"/>
      <c r="N12" s="32"/>
      <c r="O12" s="33">
        <v>3</v>
      </c>
      <c r="P12" s="32"/>
      <c r="Q12" s="32"/>
      <c r="R12" s="32"/>
      <c r="S12" s="33">
        <v>1</v>
      </c>
      <c r="T12" s="32"/>
      <c r="U12" s="32"/>
      <c r="V12" s="32"/>
      <c r="W12" s="33">
        <v>0</v>
      </c>
      <c r="X12" s="34"/>
      <c r="Y12" s="34"/>
      <c r="Z12" s="34"/>
      <c r="AA12" s="38"/>
      <c r="AB12" s="34"/>
      <c r="AC12" s="34"/>
      <c r="AD12" s="39"/>
      <c r="AE12" s="36">
        <f t="shared" si="0"/>
        <v>7</v>
      </c>
    </row>
    <row r="13" spans="1:31" ht="13.5" customHeight="1">
      <c r="A13" s="19" t="s">
        <v>35</v>
      </c>
      <c r="B13" s="7" t="s">
        <v>13</v>
      </c>
      <c r="C13" s="20" t="s">
        <v>31</v>
      </c>
      <c r="D13" s="7" t="s">
        <v>9</v>
      </c>
      <c r="E13" s="20">
        <v>5</v>
      </c>
      <c r="F13" s="21" t="s">
        <v>31</v>
      </c>
      <c r="G13" s="22">
        <v>0</v>
      </c>
      <c r="H13" s="18"/>
      <c r="I13" s="7" t="s">
        <v>17</v>
      </c>
      <c r="J13" s="37"/>
      <c r="K13" s="32"/>
      <c r="L13" s="33">
        <v>3</v>
      </c>
      <c r="M13" s="32"/>
      <c r="N13" s="32"/>
      <c r="O13" s="32"/>
      <c r="P13" s="33">
        <v>1</v>
      </c>
      <c r="Q13" s="32"/>
      <c r="R13" s="32"/>
      <c r="S13" s="32"/>
      <c r="T13" s="33">
        <v>3</v>
      </c>
      <c r="U13" s="32"/>
      <c r="V13" s="32"/>
      <c r="W13" s="33">
        <v>3</v>
      </c>
      <c r="X13" s="34"/>
      <c r="Y13" s="34"/>
      <c r="Z13" s="38"/>
      <c r="AA13" s="34"/>
      <c r="AB13" s="34"/>
      <c r="AC13" s="38"/>
      <c r="AD13" s="40"/>
      <c r="AE13" s="36">
        <f t="shared" si="0"/>
        <v>10</v>
      </c>
    </row>
    <row r="14" spans="1:31" ht="13.5" customHeight="1">
      <c r="A14" s="19" t="s">
        <v>36</v>
      </c>
      <c r="B14" s="7" t="s">
        <v>5</v>
      </c>
      <c r="C14" s="20" t="s">
        <v>31</v>
      </c>
      <c r="D14" s="9" t="s">
        <v>27</v>
      </c>
      <c r="E14" s="20">
        <v>8</v>
      </c>
      <c r="F14" s="21" t="s">
        <v>31</v>
      </c>
      <c r="G14" s="22">
        <v>0</v>
      </c>
      <c r="H14" s="18"/>
      <c r="I14" s="7" t="s">
        <v>13</v>
      </c>
      <c r="J14" s="37"/>
      <c r="K14" s="32"/>
      <c r="L14" s="32"/>
      <c r="M14" s="33">
        <v>3</v>
      </c>
      <c r="N14" s="32"/>
      <c r="O14" s="32"/>
      <c r="P14" s="33">
        <v>1</v>
      </c>
      <c r="Q14" s="32"/>
      <c r="R14" s="32"/>
      <c r="S14" s="33">
        <v>1</v>
      </c>
      <c r="T14" s="32"/>
      <c r="U14" s="32"/>
      <c r="V14" s="33">
        <v>0</v>
      </c>
      <c r="W14" s="32"/>
      <c r="X14" s="34"/>
      <c r="Y14" s="38"/>
      <c r="Z14" s="34"/>
      <c r="AA14" s="34"/>
      <c r="AB14" s="38"/>
      <c r="AC14" s="34"/>
      <c r="AD14" s="40"/>
      <c r="AE14" s="36">
        <f t="shared" si="0"/>
        <v>5</v>
      </c>
    </row>
    <row r="15" spans="1:31" ht="13.5" customHeight="1">
      <c r="A15" s="19" t="s">
        <v>37</v>
      </c>
      <c r="B15" s="7" t="s">
        <v>25</v>
      </c>
      <c r="C15" s="20" t="s">
        <v>31</v>
      </c>
      <c r="D15" s="7" t="s">
        <v>21</v>
      </c>
      <c r="E15" s="20">
        <v>5</v>
      </c>
      <c r="F15" s="21" t="s">
        <v>31</v>
      </c>
      <c r="G15" s="22">
        <v>0</v>
      </c>
      <c r="H15" s="18"/>
      <c r="I15" s="7" t="s">
        <v>21</v>
      </c>
      <c r="J15" s="37"/>
      <c r="K15" s="32"/>
      <c r="L15" s="33">
        <v>0</v>
      </c>
      <c r="M15" s="32"/>
      <c r="N15" s="32"/>
      <c r="O15" s="33">
        <v>0</v>
      </c>
      <c r="P15" s="32"/>
      <c r="Q15" s="32"/>
      <c r="R15" s="33">
        <v>0</v>
      </c>
      <c r="S15" s="32"/>
      <c r="T15" s="32"/>
      <c r="U15" s="33">
        <v>0</v>
      </c>
      <c r="V15" s="32"/>
      <c r="W15" s="32"/>
      <c r="X15" s="38"/>
      <c r="Y15" s="34"/>
      <c r="Z15" s="34"/>
      <c r="AA15" s="34"/>
      <c r="AB15" s="38"/>
      <c r="AC15" s="34"/>
      <c r="AD15" s="40"/>
      <c r="AE15" s="36">
        <f t="shared" si="0"/>
        <v>0</v>
      </c>
    </row>
    <row r="16" spans="1:31" ht="13.5" customHeight="1">
      <c r="A16" s="19" t="s">
        <v>38</v>
      </c>
      <c r="B16" s="7" t="s">
        <v>17</v>
      </c>
      <c r="C16" s="20" t="s">
        <v>31</v>
      </c>
      <c r="D16" s="7" t="s">
        <v>13</v>
      </c>
      <c r="E16" s="20">
        <v>2</v>
      </c>
      <c r="F16" s="20" t="s">
        <v>31</v>
      </c>
      <c r="G16" s="41">
        <v>2</v>
      </c>
      <c r="H16" s="18"/>
      <c r="I16" s="9" t="s">
        <v>27</v>
      </c>
      <c r="J16" s="37"/>
      <c r="K16" s="33">
        <v>0</v>
      </c>
      <c r="L16" s="32"/>
      <c r="M16" s="32"/>
      <c r="N16" s="33">
        <v>0</v>
      </c>
      <c r="O16" s="32"/>
      <c r="P16" s="32"/>
      <c r="Q16" s="33">
        <v>3</v>
      </c>
      <c r="R16" s="32"/>
      <c r="S16" s="32"/>
      <c r="T16" s="32"/>
      <c r="U16" s="33">
        <v>3</v>
      </c>
      <c r="V16" s="32"/>
      <c r="W16" s="32"/>
      <c r="X16" s="34"/>
      <c r="Y16" s="38"/>
      <c r="Z16" s="34"/>
      <c r="AA16" s="34"/>
      <c r="AB16" s="34"/>
      <c r="AC16" s="38"/>
      <c r="AD16" s="40"/>
      <c r="AE16" s="36">
        <f t="shared" si="0"/>
        <v>6</v>
      </c>
    </row>
    <row r="17" spans="1:31" ht="13.5" customHeight="1">
      <c r="A17" s="19" t="s">
        <v>39</v>
      </c>
      <c r="B17" s="9" t="s">
        <v>27</v>
      </c>
      <c r="C17" s="42" t="s">
        <v>31</v>
      </c>
      <c r="D17" s="7" t="s">
        <v>9</v>
      </c>
      <c r="E17" s="42">
        <v>5</v>
      </c>
      <c r="F17" s="42" t="s">
        <v>31</v>
      </c>
      <c r="G17" s="43">
        <v>0</v>
      </c>
      <c r="H17" s="10"/>
      <c r="I17" s="7" t="s">
        <v>9</v>
      </c>
      <c r="J17" s="44">
        <v>0</v>
      </c>
      <c r="K17" s="45"/>
      <c r="L17" s="45"/>
      <c r="M17" s="46">
        <v>0</v>
      </c>
      <c r="N17" s="45"/>
      <c r="O17" s="45"/>
      <c r="P17" s="45"/>
      <c r="Q17" s="46">
        <v>0</v>
      </c>
      <c r="R17" s="45"/>
      <c r="S17" s="45"/>
      <c r="T17" s="46">
        <v>0</v>
      </c>
      <c r="U17" s="45"/>
      <c r="V17" s="45"/>
      <c r="W17" s="45"/>
      <c r="X17" s="47"/>
      <c r="Y17" s="48"/>
      <c r="Z17" s="48"/>
      <c r="AA17" s="47"/>
      <c r="AB17" s="48"/>
      <c r="AC17" s="48"/>
      <c r="AD17" s="49"/>
      <c r="AE17" s="36">
        <f t="shared" si="0"/>
        <v>0</v>
      </c>
    </row>
    <row r="18" spans="1:31" ht="13.5" customHeight="1">
      <c r="A18" s="19" t="s">
        <v>40</v>
      </c>
      <c r="B18" s="7" t="s">
        <v>5</v>
      </c>
      <c r="C18" s="42" t="s">
        <v>31</v>
      </c>
      <c r="D18" s="7" t="s">
        <v>21</v>
      </c>
      <c r="E18" s="42">
        <v>5</v>
      </c>
      <c r="F18" s="42" t="s">
        <v>31</v>
      </c>
      <c r="G18" s="43">
        <v>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50"/>
      <c r="AE18" s="5"/>
    </row>
    <row r="19" spans="1:31" ht="13.5" customHeight="1">
      <c r="A19" s="19" t="s">
        <v>41</v>
      </c>
      <c r="B19" s="7" t="s">
        <v>25</v>
      </c>
      <c r="C19" s="42" t="s">
        <v>31</v>
      </c>
      <c r="D19" s="7" t="s">
        <v>13</v>
      </c>
      <c r="E19" s="42">
        <v>4</v>
      </c>
      <c r="F19" s="42" t="s">
        <v>31</v>
      </c>
      <c r="G19" s="43">
        <v>4</v>
      </c>
      <c r="H19" s="10"/>
      <c r="I19" s="23"/>
      <c r="J19" s="219" t="s">
        <v>42</v>
      </c>
      <c r="K19" s="219"/>
      <c r="L19" s="219" t="s">
        <v>43</v>
      </c>
      <c r="M19" s="219"/>
      <c r="N19" s="219" t="s">
        <v>44</v>
      </c>
      <c r="O19" s="219"/>
      <c r="P19" s="219" t="s">
        <v>45</v>
      </c>
      <c r="Q19" s="219"/>
      <c r="R19" s="219" t="s">
        <v>46</v>
      </c>
      <c r="S19" s="219"/>
      <c r="T19" s="219" t="s">
        <v>47</v>
      </c>
      <c r="U19" s="219"/>
      <c r="V19" s="219" t="s">
        <v>48</v>
      </c>
      <c r="W19" s="219"/>
      <c r="X19" s="50"/>
      <c r="Y19" s="50"/>
      <c r="Z19" s="50"/>
      <c r="AA19" s="50"/>
      <c r="AB19" s="50"/>
      <c r="AC19" s="50"/>
      <c r="AD19" s="10"/>
      <c r="AE19" s="5"/>
    </row>
    <row r="20" spans="1:31" ht="13.5" customHeight="1">
      <c r="A20" s="19" t="s">
        <v>49</v>
      </c>
      <c r="B20" s="7" t="s">
        <v>17</v>
      </c>
      <c r="C20" s="42" t="s">
        <v>31</v>
      </c>
      <c r="D20" s="7" t="s">
        <v>9</v>
      </c>
      <c r="E20" s="42">
        <v>5</v>
      </c>
      <c r="F20" s="42" t="s">
        <v>31</v>
      </c>
      <c r="G20" s="43">
        <v>0</v>
      </c>
      <c r="H20" s="10"/>
      <c r="I20" s="51"/>
      <c r="J20" s="220" t="s">
        <v>50</v>
      </c>
      <c r="K20" s="220"/>
      <c r="L20" s="221" t="s">
        <v>51</v>
      </c>
      <c r="M20" s="221"/>
      <c r="N20" s="221" t="s">
        <v>52</v>
      </c>
      <c r="O20" s="221"/>
      <c r="P20" s="221" t="s">
        <v>53</v>
      </c>
      <c r="Q20" s="221"/>
      <c r="R20" s="221" t="s">
        <v>54</v>
      </c>
      <c r="S20" s="221"/>
      <c r="T20" s="221" t="s">
        <v>55</v>
      </c>
      <c r="U20" s="221"/>
      <c r="V20" s="222" t="s">
        <v>56</v>
      </c>
      <c r="W20" s="222"/>
      <c r="X20" s="10"/>
      <c r="Y20" s="10"/>
      <c r="Z20" s="10"/>
      <c r="AA20" s="10"/>
      <c r="AB20" s="10"/>
      <c r="AC20" s="10"/>
      <c r="AD20" s="50"/>
      <c r="AE20" s="5"/>
    </row>
    <row r="21" spans="1:31" ht="13.5" customHeight="1">
      <c r="A21" s="19" t="s">
        <v>57</v>
      </c>
      <c r="B21" s="7" t="s">
        <v>21</v>
      </c>
      <c r="C21" s="42" t="s">
        <v>31</v>
      </c>
      <c r="D21" s="9" t="s">
        <v>27</v>
      </c>
      <c r="E21" s="42">
        <v>0</v>
      </c>
      <c r="F21" s="42" t="s">
        <v>31</v>
      </c>
      <c r="G21" s="43">
        <v>5</v>
      </c>
      <c r="H21" s="10"/>
      <c r="I21" s="52" t="s">
        <v>58</v>
      </c>
      <c r="J21" s="42">
        <v>5</v>
      </c>
      <c r="K21" s="53">
        <v>0</v>
      </c>
      <c r="L21" s="53">
        <v>4</v>
      </c>
      <c r="M21" s="53">
        <v>3</v>
      </c>
      <c r="N21" s="53">
        <v>5</v>
      </c>
      <c r="O21" s="53">
        <v>0</v>
      </c>
      <c r="P21" s="53">
        <v>5</v>
      </c>
      <c r="Q21" s="53">
        <v>0</v>
      </c>
      <c r="R21" s="53">
        <v>0</v>
      </c>
      <c r="S21" s="53">
        <v>5</v>
      </c>
      <c r="T21" s="53">
        <v>3</v>
      </c>
      <c r="U21" s="53">
        <v>4</v>
      </c>
      <c r="V21" s="53">
        <v>0</v>
      </c>
      <c r="W21" s="54">
        <v>5</v>
      </c>
      <c r="X21" s="10"/>
      <c r="Y21" s="10"/>
      <c r="Z21" s="10"/>
      <c r="AA21" s="10"/>
      <c r="AB21" s="10"/>
      <c r="AC21" s="10"/>
      <c r="AD21" s="10"/>
      <c r="AE21" s="5"/>
    </row>
    <row r="22" spans="1:31" ht="13.5" customHeight="1">
      <c r="A22" s="19" t="s">
        <v>59</v>
      </c>
      <c r="B22" s="7" t="s">
        <v>5</v>
      </c>
      <c r="C22" s="42" t="s">
        <v>31</v>
      </c>
      <c r="D22" s="7" t="s">
        <v>13</v>
      </c>
      <c r="E22" s="42">
        <v>3</v>
      </c>
      <c r="F22" s="42" t="s">
        <v>31</v>
      </c>
      <c r="G22" s="43">
        <v>2</v>
      </c>
      <c r="H22" s="10"/>
      <c r="I22" s="52" t="s">
        <v>60</v>
      </c>
      <c r="J22" s="42">
        <v>8</v>
      </c>
      <c r="K22" s="53">
        <v>0</v>
      </c>
      <c r="L22" s="53">
        <v>5</v>
      </c>
      <c r="M22" s="53">
        <v>0</v>
      </c>
      <c r="N22" s="53">
        <v>2</v>
      </c>
      <c r="O22" s="53">
        <v>2</v>
      </c>
      <c r="P22" s="53">
        <v>2</v>
      </c>
      <c r="Q22" s="53">
        <v>2</v>
      </c>
      <c r="R22" s="53">
        <v>0</v>
      </c>
      <c r="S22" s="53">
        <v>5</v>
      </c>
      <c r="T22" s="53">
        <v>0</v>
      </c>
      <c r="U22" s="53">
        <v>8</v>
      </c>
      <c r="V22" s="53">
        <v>0</v>
      </c>
      <c r="W22" s="54">
        <v>5</v>
      </c>
      <c r="X22" s="10"/>
      <c r="Y22" s="10"/>
      <c r="Z22" s="10"/>
      <c r="AA22" s="10"/>
      <c r="AB22" s="10"/>
      <c r="AC22" s="10"/>
      <c r="AD22" s="10"/>
      <c r="AE22" s="5"/>
    </row>
    <row r="23" spans="1:31" ht="13.5" customHeight="1">
      <c r="A23" s="19" t="s">
        <v>61</v>
      </c>
      <c r="B23" s="7" t="s">
        <v>25</v>
      </c>
      <c r="C23" s="42" t="s">
        <v>31</v>
      </c>
      <c r="D23" s="7" t="s">
        <v>17</v>
      </c>
      <c r="E23" s="42">
        <v>2</v>
      </c>
      <c r="F23" s="42" t="s">
        <v>31</v>
      </c>
      <c r="G23" s="43">
        <v>5</v>
      </c>
      <c r="H23" s="10"/>
      <c r="I23" s="52" t="s">
        <v>62</v>
      </c>
      <c r="J23" s="42">
        <v>5</v>
      </c>
      <c r="K23" s="53">
        <v>0</v>
      </c>
      <c r="L23" s="53">
        <v>4</v>
      </c>
      <c r="M23" s="53">
        <v>4</v>
      </c>
      <c r="N23" s="53">
        <v>5</v>
      </c>
      <c r="O23" s="53">
        <v>0</v>
      </c>
      <c r="P23" s="53">
        <v>4</v>
      </c>
      <c r="Q23" s="53">
        <v>4</v>
      </c>
      <c r="R23" s="53">
        <v>0</v>
      </c>
      <c r="S23" s="53">
        <v>5</v>
      </c>
      <c r="T23" s="53">
        <v>5</v>
      </c>
      <c r="U23" s="53">
        <v>0</v>
      </c>
      <c r="V23" s="53">
        <v>0</v>
      </c>
      <c r="W23" s="54">
        <v>5</v>
      </c>
      <c r="X23" s="10"/>
      <c r="Y23" s="10"/>
      <c r="Z23" s="10"/>
      <c r="AA23" s="10"/>
      <c r="AB23" s="10"/>
      <c r="AC23" s="10"/>
      <c r="AD23" s="10"/>
      <c r="AE23" s="5"/>
    </row>
    <row r="24" spans="1:31" ht="13.5" customHeight="1">
      <c r="A24" s="55" t="s">
        <v>63</v>
      </c>
      <c r="B24" s="55" t="s">
        <v>21</v>
      </c>
      <c r="C24" s="56" t="s">
        <v>31</v>
      </c>
      <c r="D24" s="55" t="s">
        <v>9</v>
      </c>
      <c r="E24" s="56"/>
      <c r="F24" s="56" t="s">
        <v>31</v>
      </c>
      <c r="G24" s="57"/>
      <c r="H24" s="10"/>
      <c r="I24" s="52" t="s">
        <v>64</v>
      </c>
      <c r="J24" s="42">
        <v>3</v>
      </c>
      <c r="K24" s="53">
        <v>2</v>
      </c>
      <c r="L24" s="53">
        <v>2</v>
      </c>
      <c r="M24" s="53">
        <v>5</v>
      </c>
      <c r="N24" s="53">
        <v>5</v>
      </c>
      <c r="O24" s="53">
        <v>2</v>
      </c>
      <c r="P24" s="53">
        <v>2</v>
      </c>
      <c r="Q24" s="53">
        <v>3</v>
      </c>
      <c r="R24" s="53">
        <v>0</v>
      </c>
      <c r="S24" s="53">
        <v>5</v>
      </c>
      <c r="T24" s="53">
        <v>5</v>
      </c>
      <c r="U24" s="53">
        <v>0</v>
      </c>
      <c r="V24" s="53">
        <v>0</v>
      </c>
      <c r="W24" s="54">
        <v>5</v>
      </c>
      <c r="X24" s="10"/>
      <c r="Y24" s="10"/>
      <c r="Z24" s="10"/>
      <c r="AA24" s="10"/>
      <c r="AB24" s="10"/>
      <c r="AC24" s="10"/>
      <c r="AD24" s="10"/>
      <c r="AE24" s="5"/>
    </row>
    <row r="25" spans="1:31" ht="13.5" customHeight="1">
      <c r="A25" s="55" t="s">
        <v>65</v>
      </c>
      <c r="B25" s="55" t="s">
        <v>13</v>
      </c>
      <c r="C25" s="56" t="s">
        <v>31</v>
      </c>
      <c r="D25" s="58" t="s">
        <v>27</v>
      </c>
      <c r="E25" s="56"/>
      <c r="F25" s="56" t="s">
        <v>31</v>
      </c>
      <c r="G25" s="57"/>
      <c r="H25" s="10"/>
      <c r="I25" s="52" t="s">
        <v>66</v>
      </c>
      <c r="J25" s="42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4"/>
      <c r="X25" s="10"/>
      <c r="Y25" s="10"/>
      <c r="Z25" s="10"/>
      <c r="AA25" s="10"/>
      <c r="AB25" s="10"/>
      <c r="AC25" s="10"/>
      <c r="AD25" s="10"/>
      <c r="AE25" s="5"/>
    </row>
    <row r="26" spans="1:31" ht="13.5" customHeight="1">
      <c r="A26" s="55" t="s">
        <v>67</v>
      </c>
      <c r="B26" s="55" t="s">
        <v>5</v>
      </c>
      <c r="C26" s="56" t="s">
        <v>31</v>
      </c>
      <c r="D26" s="55" t="s">
        <v>17</v>
      </c>
      <c r="E26" s="56"/>
      <c r="F26" s="56" t="s">
        <v>31</v>
      </c>
      <c r="G26" s="57"/>
      <c r="H26" s="10"/>
      <c r="I26" s="52" t="s">
        <v>68</v>
      </c>
      <c r="J26" s="42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  <c r="X26" s="10"/>
      <c r="Y26" s="10"/>
      <c r="Z26" s="10"/>
      <c r="AA26" s="10"/>
      <c r="AB26" s="10"/>
      <c r="AC26" s="10"/>
      <c r="AD26" s="10"/>
      <c r="AE26" s="5"/>
    </row>
    <row r="27" spans="1:31" ht="13.5" customHeight="1">
      <c r="A27" s="55" t="s">
        <v>69</v>
      </c>
      <c r="B27" s="55" t="s">
        <v>25</v>
      </c>
      <c r="C27" s="56" t="s">
        <v>31</v>
      </c>
      <c r="D27" s="55" t="s">
        <v>9</v>
      </c>
      <c r="E27" s="56"/>
      <c r="F27" s="56" t="s">
        <v>31</v>
      </c>
      <c r="G27" s="57"/>
      <c r="H27" s="10"/>
      <c r="I27" s="52" t="s">
        <v>70</v>
      </c>
      <c r="J27" s="42"/>
      <c r="K27" s="53"/>
      <c r="L27" s="53"/>
      <c r="M27" s="53"/>
      <c r="N27" s="53"/>
      <c r="O27" s="53"/>
      <c r="P27" s="53"/>
      <c r="Q27" s="53"/>
      <c r="R27" s="53"/>
      <c r="S27" s="53"/>
      <c r="T27" s="59"/>
      <c r="U27" s="59"/>
      <c r="V27" s="59"/>
      <c r="W27" s="60"/>
      <c r="X27" s="10"/>
      <c r="Y27" s="10"/>
      <c r="Z27" s="10"/>
      <c r="AA27" s="10"/>
      <c r="AB27" s="10"/>
      <c r="AC27" s="10"/>
      <c r="AD27" s="10"/>
      <c r="AE27" s="5"/>
    </row>
    <row r="28" spans="1:31" ht="13.5" customHeight="1">
      <c r="A28" s="55" t="s">
        <v>71</v>
      </c>
      <c r="B28" s="55" t="s">
        <v>13</v>
      </c>
      <c r="C28" s="56" t="s">
        <v>31</v>
      </c>
      <c r="D28" s="55" t="s">
        <v>21</v>
      </c>
      <c r="E28" s="56"/>
      <c r="F28" s="56" t="s">
        <v>31</v>
      </c>
      <c r="G28" s="57"/>
      <c r="H28" s="10"/>
      <c r="I28" s="52" t="s">
        <v>72</v>
      </c>
      <c r="J28" s="42">
        <f aca="true" t="shared" si="1" ref="J28:W28">SUM(J21:J27)</f>
        <v>21</v>
      </c>
      <c r="K28" s="42">
        <f t="shared" si="1"/>
        <v>2</v>
      </c>
      <c r="L28" s="42">
        <f t="shared" si="1"/>
        <v>15</v>
      </c>
      <c r="M28" s="42">
        <f t="shared" si="1"/>
        <v>12</v>
      </c>
      <c r="N28" s="42">
        <f t="shared" si="1"/>
        <v>17</v>
      </c>
      <c r="O28" s="42">
        <f t="shared" si="1"/>
        <v>4</v>
      </c>
      <c r="P28" s="42">
        <f t="shared" si="1"/>
        <v>13</v>
      </c>
      <c r="Q28" s="42">
        <f t="shared" si="1"/>
        <v>9</v>
      </c>
      <c r="R28" s="42">
        <f t="shared" si="1"/>
        <v>0</v>
      </c>
      <c r="S28" s="42">
        <f t="shared" si="1"/>
        <v>20</v>
      </c>
      <c r="T28" s="42">
        <f t="shared" si="1"/>
        <v>13</v>
      </c>
      <c r="U28" s="42">
        <f t="shared" si="1"/>
        <v>12</v>
      </c>
      <c r="V28" s="42">
        <f t="shared" si="1"/>
        <v>0</v>
      </c>
      <c r="W28" s="42">
        <f t="shared" si="1"/>
        <v>20</v>
      </c>
      <c r="X28" s="50"/>
      <c r="Y28" s="10"/>
      <c r="Z28" s="10"/>
      <c r="AA28" s="10"/>
      <c r="AB28" s="10"/>
      <c r="AC28" s="10"/>
      <c r="AD28" s="10"/>
      <c r="AE28" s="5"/>
    </row>
    <row r="29" spans="1:31" ht="13.5" customHeight="1">
      <c r="A29" s="55" t="s">
        <v>73</v>
      </c>
      <c r="B29" s="55" t="s">
        <v>17</v>
      </c>
      <c r="C29" s="56" t="s">
        <v>31</v>
      </c>
      <c r="D29" s="58" t="s">
        <v>27</v>
      </c>
      <c r="E29" s="56"/>
      <c r="F29" s="56" t="s">
        <v>31</v>
      </c>
      <c r="G29" s="57"/>
      <c r="H29" s="10"/>
      <c r="I29" s="61" t="s">
        <v>74</v>
      </c>
      <c r="J29" s="223">
        <f>J28-K28</f>
        <v>19</v>
      </c>
      <c r="K29" s="223"/>
      <c r="L29" s="223">
        <f>L28-M28</f>
        <v>3</v>
      </c>
      <c r="M29" s="223"/>
      <c r="N29" s="223">
        <f>N28-O28</f>
        <v>13</v>
      </c>
      <c r="O29" s="223"/>
      <c r="P29" s="223">
        <f>P28-Q28</f>
        <v>4</v>
      </c>
      <c r="Q29" s="223"/>
      <c r="R29" s="223">
        <f>R28-S28</f>
        <v>-20</v>
      </c>
      <c r="S29" s="223"/>
      <c r="T29" s="223">
        <f>T28-U28</f>
        <v>1</v>
      </c>
      <c r="U29" s="223"/>
      <c r="V29" s="223">
        <f>V28-W28</f>
        <v>-20</v>
      </c>
      <c r="W29" s="223"/>
      <c r="X29" s="50"/>
      <c r="Y29" s="10"/>
      <c r="Z29" s="10"/>
      <c r="AA29" s="10"/>
      <c r="AB29" s="10"/>
      <c r="AC29" s="10"/>
      <c r="AD29" s="10"/>
      <c r="AE29" s="5"/>
    </row>
    <row r="30" spans="1:31" ht="13.5" customHeight="1">
      <c r="A30" s="58" t="s">
        <v>75</v>
      </c>
      <c r="B30" s="58" t="s">
        <v>5</v>
      </c>
      <c r="C30" s="62" t="s">
        <v>31</v>
      </c>
      <c r="D30" s="58" t="s">
        <v>25</v>
      </c>
      <c r="E30" s="62"/>
      <c r="F30" s="62" t="s">
        <v>31</v>
      </c>
      <c r="G30" s="63"/>
      <c r="H30" s="50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50"/>
      <c r="Y30" s="10"/>
      <c r="Z30" s="10"/>
      <c r="AA30" s="10"/>
      <c r="AB30" s="10"/>
      <c r="AC30" s="10"/>
      <c r="AD30" s="10"/>
      <c r="AE30" s="5"/>
    </row>
    <row r="31" spans="1:31" ht="13.5" customHeight="1">
      <c r="A31" s="228" t="s">
        <v>77</v>
      </c>
      <c r="B31" s="228"/>
      <c r="C31" s="229" t="s">
        <v>78</v>
      </c>
      <c r="D31" s="229"/>
      <c r="E31" s="229"/>
      <c r="F31" s="229"/>
      <c r="G31" s="229"/>
      <c r="H31" s="50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50"/>
      <c r="Y31" s="10"/>
      <c r="Z31" s="10"/>
      <c r="AA31" s="10"/>
      <c r="AB31" s="10"/>
      <c r="AC31" s="10"/>
      <c r="AD31" s="50"/>
      <c r="AE31" s="5"/>
    </row>
    <row r="32" spans="1:31" ht="13.5" customHeight="1">
      <c r="A32" s="230"/>
      <c r="B32" s="230"/>
      <c r="C32" s="230"/>
      <c r="D32" s="230"/>
      <c r="E32" s="230"/>
      <c r="F32" s="230"/>
      <c r="G32" s="230"/>
      <c r="H32" s="50"/>
      <c r="I32" s="196" t="s">
        <v>76</v>
      </c>
      <c r="J32" s="224" t="s">
        <v>268</v>
      </c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65"/>
      <c r="AE32" s="5"/>
    </row>
    <row r="33" spans="1:31" ht="13.5" customHeight="1">
      <c r="A33" s="226"/>
      <c r="B33" s="226"/>
      <c r="C33" s="226"/>
      <c r="D33" s="226"/>
      <c r="E33" s="226"/>
      <c r="F33" s="226"/>
      <c r="G33" s="226"/>
      <c r="H33" s="50"/>
      <c r="I33" s="196" t="s">
        <v>79</v>
      </c>
      <c r="J33" s="224" t="s">
        <v>271</v>
      </c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65"/>
      <c r="AE33" s="5"/>
    </row>
    <row r="34" spans="1:31" ht="13.5" customHeight="1">
      <c r="A34" s="226"/>
      <c r="B34" s="226"/>
      <c r="C34" s="226"/>
      <c r="D34" s="226"/>
      <c r="E34" s="226"/>
      <c r="F34" s="226"/>
      <c r="G34" s="226"/>
      <c r="H34" s="50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64"/>
      <c r="Y34" s="64"/>
      <c r="Z34" s="64"/>
      <c r="AA34" s="64"/>
      <c r="AB34" s="64"/>
      <c r="AC34" s="64"/>
      <c r="AD34" s="65"/>
      <c r="AE34" s="5"/>
    </row>
    <row r="35" spans="1:31" ht="13.5" customHeight="1">
      <c r="A35" s="226"/>
      <c r="B35" s="226"/>
      <c r="C35" s="226"/>
      <c r="D35" s="226"/>
      <c r="E35" s="226"/>
      <c r="F35" s="226"/>
      <c r="G35" s="226"/>
      <c r="H35" s="50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64"/>
      <c r="Y35" s="64"/>
      <c r="Z35" s="64"/>
      <c r="AA35" s="64"/>
      <c r="AB35" s="64"/>
      <c r="AC35" s="64"/>
      <c r="AD35" s="65"/>
      <c r="AE35" s="5"/>
    </row>
    <row r="36" spans="1:31" ht="13.5" customHeight="1">
      <c r="A36" s="69"/>
      <c r="B36" s="69"/>
      <c r="C36" s="69"/>
      <c r="D36" s="69"/>
      <c r="E36" s="69"/>
      <c r="F36" s="69"/>
      <c r="G36" s="69"/>
      <c r="H36" s="50"/>
      <c r="I36" s="66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8"/>
      <c r="Z36" s="68"/>
      <c r="AA36" s="68"/>
      <c r="AB36" s="68"/>
      <c r="AC36" s="68"/>
      <c r="AD36" s="65"/>
      <c r="AE36" s="5"/>
    </row>
    <row r="37" spans="1:31" ht="13.5" customHeight="1">
      <c r="A37" s="10"/>
      <c r="B37" s="11"/>
      <c r="C37" s="12"/>
      <c r="D37" s="10"/>
      <c r="E37" s="13"/>
      <c r="F37" s="50"/>
      <c r="G37" s="13"/>
      <c r="H37" s="10"/>
      <c r="I37" s="66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68"/>
      <c r="Y37" s="68"/>
      <c r="Z37" s="68"/>
      <c r="AA37" s="68"/>
      <c r="AB37" s="68"/>
      <c r="AC37" s="68"/>
      <c r="AD37" s="65"/>
      <c r="AE37" s="5"/>
    </row>
    <row r="38" spans="2:31" ht="13.5" customHeight="1" thickBot="1">
      <c r="B38" s="72"/>
      <c r="C38" s="73"/>
      <c r="E38" s="74"/>
      <c r="F38" s="74"/>
      <c r="G38" s="7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AE38" s="5"/>
    </row>
    <row r="39" spans="1:31" ht="13.5" customHeight="1">
      <c r="A39" s="80" t="s">
        <v>0</v>
      </c>
      <c r="B39" s="232" t="s">
        <v>83</v>
      </c>
      <c r="C39" s="232"/>
      <c r="D39" s="232"/>
      <c r="E39" s="232"/>
      <c r="F39" s="232"/>
      <c r="G39" s="232"/>
      <c r="H39" s="70"/>
      <c r="I39" s="233" t="s">
        <v>2</v>
      </c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197"/>
      <c r="Y39" s="197"/>
      <c r="Z39" s="197"/>
      <c r="AA39" s="197"/>
      <c r="AB39" s="197"/>
      <c r="AC39" s="197"/>
      <c r="AE39" s="5"/>
    </row>
    <row r="40" spans="1:31" ht="13.5" customHeight="1">
      <c r="A40" s="83" t="s">
        <v>3</v>
      </c>
      <c r="B40" s="201" t="s">
        <v>4</v>
      </c>
      <c r="C40" s="201"/>
      <c r="D40" s="201"/>
      <c r="E40" s="201"/>
      <c r="F40" s="201"/>
      <c r="G40" s="201"/>
      <c r="H40" s="70"/>
      <c r="I40" s="7" t="s">
        <v>5</v>
      </c>
      <c r="J40" s="208" t="s">
        <v>283</v>
      </c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11"/>
      <c r="Y40" s="211"/>
      <c r="Z40" s="198"/>
      <c r="AA40" s="198"/>
      <c r="AB40" s="198"/>
      <c r="AC40" s="198"/>
      <c r="AE40" s="5"/>
    </row>
    <row r="41" spans="1:31" ht="13.5" customHeight="1">
      <c r="A41" s="83" t="s">
        <v>7</v>
      </c>
      <c r="B41" s="214" t="s">
        <v>258</v>
      </c>
      <c r="C41" s="214"/>
      <c r="D41" s="214"/>
      <c r="E41" s="214"/>
      <c r="F41" s="214"/>
      <c r="G41" s="214"/>
      <c r="H41" s="70"/>
      <c r="I41" s="7" t="s">
        <v>13</v>
      </c>
      <c r="J41" s="202" t="s">
        <v>14</v>
      </c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4"/>
      <c r="X41" s="211"/>
      <c r="Y41" s="211"/>
      <c r="Z41" s="198"/>
      <c r="AA41" s="198"/>
      <c r="AB41" s="198"/>
      <c r="AC41" s="198"/>
      <c r="AE41" s="5"/>
    </row>
    <row r="42" spans="1:31" ht="13.5" customHeight="1">
      <c r="A42" s="83" t="s">
        <v>11</v>
      </c>
      <c r="B42" s="214" t="s">
        <v>259</v>
      </c>
      <c r="C42" s="214"/>
      <c r="D42" s="214"/>
      <c r="E42" s="214"/>
      <c r="F42" s="214"/>
      <c r="G42" s="214"/>
      <c r="H42" s="70"/>
      <c r="I42" s="7" t="s">
        <v>17</v>
      </c>
      <c r="J42" s="208" t="s">
        <v>18</v>
      </c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11"/>
      <c r="Y42" s="211"/>
      <c r="Z42" s="198"/>
      <c r="AA42" s="198"/>
      <c r="AB42" s="198"/>
      <c r="AC42" s="198"/>
      <c r="AE42" s="5"/>
    </row>
    <row r="43" spans="1:31" ht="13.5" customHeight="1">
      <c r="A43" s="83" t="s">
        <v>15</v>
      </c>
      <c r="B43" s="212" t="s">
        <v>279</v>
      </c>
      <c r="C43" s="212"/>
      <c r="D43" s="212"/>
      <c r="E43" s="212"/>
      <c r="F43" s="212"/>
      <c r="G43" s="212"/>
      <c r="H43" s="70"/>
      <c r="I43" s="7" t="s">
        <v>21</v>
      </c>
      <c r="J43" s="208" t="s">
        <v>293</v>
      </c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11"/>
      <c r="Y43" s="211"/>
      <c r="Z43" s="198"/>
      <c r="AA43" s="198"/>
      <c r="AB43" s="198"/>
      <c r="AC43" s="198"/>
      <c r="AE43" s="5"/>
    </row>
    <row r="44" spans="1:31" ht="13.5" customHeight="1">
      <c r="A44" s="83" t="s">
        <v>19</v>
      </c>
      <c r="B44" s="213" t="s">
        <v>282</v>
      </c>
      <c r="C44" s="201"/>
      <c r="D44" s="201"/>
      <c r="E44" s="201"/>
      <c r="F44" s="201"/>
      <c r="G44" s="201"/>
      <c r="H44" s="70"/>
      <c r="I44" s="9" t="s">
        <v>25</v>
      </c>
      <c r="J44" s="206" t="s">
        <v>26</v>
      </c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11"/>
      <c r="Y44" s="211"/>
      <c r="Z44" s="198"/>
      <c r="AA44" s="198"/>
      <c r="AB44" s="198"/>
      <c r="AC44" s="198"/>
      <c r="AE44" s="5"/>
    </row>
    <row r="45" spans="1:31" ht="13.5" customHeight="1" thickBot="1">
      <c r="A45" s="85" t="s">
        <v>23</v>
      </c>
      <c r="B45" s="217" t="s">
        <v>280</v>
      </c>
      <c r="C45" s="217"/>
      <c r="D45" s="234" t="s">
        <v>106</v>
      </c>
      <c r="E45" s="234"/>
      <c r="F45" s="234"/>
      <c r="G45" s="234"/>
      <c r="H45" s="70"/>
      <c r="I45" s="7" t="s">
        <v>27</v>
      </c>
      <c r="J45" s="208" t="s">
        <v>28</v>
      </c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11"/>
      <c r="Y45" s="211"/>
      <c r="Z45" s="198"/>
      <c r="AA45" s="198"/>
      <c r="AB45" s="198"/>
      <c r="AC45" s="198"/>
      <c r="AE45" s="5"/>
    </row>
    <row r="46" spans="2:31" ht="13.5" customHeight="1">
      <c r="B46" s="72"/>
      <c r="C46" s="73"/>
      <c r="E46" s="74"/>
      <c r="F46" s="74"/>
      <c r="G46" s="74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1"/>
      <c r="Y46" s="71"/>
      <c r="Z46" s="71"/>
      <c r="AA46" s="71"/>
      <c r="AB46" s="71"/>
      <c r="AC46" s="71"/>
      <c r="AE46" s="5"/>
    </row>
    <row r="47" spans="1:31" ht="13.5" customHeight="1">
      <c r="A47" s="76"/>
      <c r="B47" s="127" t="s">
        <v>29</v>
      </c>
      <c r="C47" s="77"/>
      <c r="D47" s="127" t="s">
        <v>29</v>
      </c>
      <c r="E47" s="77"/>
      <c r="F47" s="77"/>
      <c r="G47" s="77"/>
      <c r="H47" s="128"/>
      <c r="I47" s="129" t="s">
        <v>29</v>
      </c>
      <c r="J47" s="130">
        <v>1</v>
      </c>
      <c r="K47" s="130">
        <v>2</v>
      </c>
      <c r="L47" s="130">
        <v>3</v>
      </c>
      <c r="M47" s="130">
        <v>4</v>
      </c>
      <c r="N47" s="130">
        <v>5</v>
      </c>
      <c r="O47" s="130">
        <v>6</v>
      </c>
      <c r="P47" s="130">
        <v>7</v>
      </c>
      <c r="Q47" s="130">
        <v>8</v>
      </c>
      <c r="R47" s="130">
        <v>9</v>
      </c>
      <c r="S47" s="130">
        <v>10</v>
      </c>
      <c r="T47" s="130">
        <v>11</v>
      </c>
      <c r="U47" s="130">
        <v>12</v>
      </c>
      <c r="V47" s="130">
        <v>13</v>
      </c>
      <c r="W47" s="130">
        <v>14</v>
      </c>
      <c r="X47" s="130">
        <v>15</v>
      </c>
      <c r="Y47" s="200" t="s">
        <v>119</v>
      </c>
      <c r="Z47" s="200"/>
      <c r="AA47" s="200"/>
      <c r="AB47" s="75"/>
      <c r="AC47" s="75"/>
      <c r="AE47" s="5"/>
    </row>
    <row r="48" spans="1:31" ht="13.5" customHeight="1">
      <c r="A48" s="114" t="s">
        <v>30</v>
      </c>
      <c r="B48" s="7" t="s">
        <v>17</v>
      </c>
      <c r="C48" s="127" t="s">
        <v>31</v>
      </c>
      <c r="D48" s="7" t="s">
        <v>21</v>
      </c>
      <c r="E48" s="127">
        <v>4</v>
      </c>
      <c r="F48" s="127" t="s">
        <v>31</v>
      </c>
      <c r="G48" s="131">
        <v>1</v>
      </c>
      <c r="H48" s="132"/>
      <c r="I48" s="7" t="s">
        <v>17</v>
      </c>
      <c r="J48" s="133">
        <v>3</v>
      </c>
      <c r="K48" s="134"/>
      <c r="L48" s="134"/>
      <c r="M48" s="133">
        <v>3</v>
      </c>
      <c r="N48" s="134"/>
      <c r="O48" s="134"/>
      <c r="P48" s="134"/>
      <c r="Q48" s="133">
        <v>3</v>
      </c>
      <c r="R48" s="134"/>
      <c r="S48" s="134"/>
      <c r="T48" s="134"/>
      <c r="U48" s="133">
        <v>3</v>
      </c>
      <c r="V48" s="134"/>
      <c r="W48" s="134"/>
      <c r="X48" s="133">
        <v>0</v>
      </c>
      <c r="Y48" s="101"/>
      <c r="Z48" s="209">
        <f aca="true" t="shared" si="2" ref="Z48:Z53">SUM(J48:Y48)</f>
        <v>12</v>
      </c>
      <c r="AA48" s="209"/>
      <c r="AE48" s="5"/>
    </row>
    <row r="49" spans="1:31" ht="13.5" customHeight="1">
      <c r="A49" s="114" t="s">
        <v>33</v>
      </c>
      <c r="B49" s="7" t="s">
        <v>5</v>
      </c>
      <c r="C49" s="127" t="s">
        <v>31</v>
      </c>
      <c r="D49" s="7" t="s">
        <v>13</v>
      </c>
      <c r="E49" s="127">
        <v>4</v>
      </c>
      <c r="F49" s="127" t="s">
        <v>31</v>
      </c>
      <c r="G49" s="131">
        <v>2</v>
      </c>
      <c r="H49" s="132"/>
      <c r="I49" s="7" t="s">
        <v>5</v>
      </c>
      <c r="J49" s="134"/>
      <c r="K49" s="133">
        <v>3</v>
      </c>
      <c r="L49" s="134"/>
      <c r="M49" s="134"/>
      <c r="N49" s="134"/>
      <c r="O49" s="133">
        <v>3</v>
      </c>
      <c r="P49" s="134"/>
      <c r="Q49" s="134"/>
      <c r="R49" s="133">
        <v>0</v>
      </c>
      <c r="S49" s="134"/>
      <c r="T49" s="133">
        <v>3</v>
      </c>
      <c r="U49" s="134"/>
      <c r="V49" s="134"/>
      <c r="W49" s="134"/>
      <c r="X49" s="133">
        <v>3</v>
      </c>
      <c r="Y49" s="101"/>
      <c r="Z49" s="209">
        <f t="shared" si="2"/>
        <v>12</v>
      </c>
      <c r="AA49" s="209"/>
      <c r="AE49" s="5"/>
    </row>
    <row r="50" spans="1:31" ht="13.5" customHeight="1">
      <c r="A50" s="114" t="s">
        <v>34</v>
      </c>
      <c r="B50" s="9" t="s">
        <v>25</v>
      </c>
      <c r="C50" s="127" t="s">
        <v>31</v>
      </c>
      <c r="D50" s="7" t="s">
        <v>27</v>
      </c>
      <c r="E50" s="127">
        <v>5</v>
      </c>
      <c r="F50" s="127" t="s">
        <v>31</v>
      </c>
      <c r="G50" s="131">
        <v>0</v>
      </c>
      <c r="H50" s="132"/>
      <c r="I50" s="9" t="s">
        <v>25</v>
      </c>
      <c r="J50" s="134"/>
      <c r="K50" s="134"/>
      <c r="L50" s="133">
        <v>3</v>
      </c>
      <c r="M50" s="134"/>
      <c r="N50" s="133">
        <v>3</v>
      </c>
      <c r="O50" s="134"/>
      <c r="P50" s="134"/>
      <c r="Q50" s="134"/>
      <c r="R50" s="133">
        <v>3</v>
      </c>
      <c r="S50" s="134"/>
      <c r="T50" s="134"/>
      <c r="U50" s="133">
        <v>0</v>
      </c>
      <c r="V50" s="134"/>
      <c r="W50" s="133">
        <v>0</v>
      </c>
      <c r="X50" s="134"/>
      <c r="Y50" s="101"/>
      <c r="Z50" s="209">
        <f t="shared" si="2"/>
        <v>9</v>
      </c>
      <c r="AA50" s="209"/>
      <c r="AE50" s="5"/>
    </row>
    <row r="51" spans="1:31" ht="13.5" customHeight="1">
      <c r="A51" s="114" t="s">
        <v>35</v>
      </c>
      <c r="B51" s="7" t="s">
        <v>17</v>
      </c>
      <c r="C51" s="127" t="s">
        <v>31</v>
      </c>
      <c r="D51" s="7" t="s">
        <v>13</v>
      </c>
      <c r="E51" s="127">
        <v>6</v>
      </c>
      <c r="F51" s="127" t="s">
        <v>31</v>
      </c>
      <c r="G51" s="131">
        <v>5</v>
      </c>
      <c r="H51" s="132"/>
      <c r="I51" s="7" t="s">
        <v>27</v>
      </c>
      <c r="J51" s="134"/>
      <c r="K51" s="134"/>
      <c r="L51" s="133">
        <v>0</v>
      </c>
      <c r="M51" s="134"/>
      <c r="N51" s="134"/>
      <c r="O51" s="133">
        <v>0</v>
      </c>
      <c r="P51" s="134"/>
      <c r="Q51" s="133">
        <v>0</v>
      </c>
      <c r="R51" s="134"/>
      <c r="S51" s="133">
        <v>0</v>
      </c>
      <c r="T51" s="134"/>
      <c r="U51" s="134"/>
      <c r="V51" s="133">
        <v>0</v>
      </c>
      <c r="W51" s="134"/>
      <c r="X51" s="134"/>
      <c r="Y51" s="101"/>
      <c r="Z51" s="209">
        <f t="shared" si="2"/>
        <v>0</v>
      </c>
      <c r="AA51" s="209"/>
      <c r="AE51" s="5"/>
    </row>
    <row r="52" spans="1:31" ht="13.5" customHeight="1">
      <c r="A52" s="114" t="s">
        <v>36</v>
      </c>
      <c r="B52" s="9" t="s">
        <v>25</v>
      </c>
      <c r="C52" s="127" t="s">
        <v>31</v>
      </c>
      <c r="D52" s="7" t="s">
        <v>21</v>
      </c>
      <c r="E52" s="127">
        <v>5</v>
      </c>
      <c r="F52" s="127" t="s">
        <v>31</v>
      </c>
      <c r="G52" s="131">
        <v>4</v>
      </c>
      <c r="H52" s="132"/>
      <c r="I52" s="7" t="s">
        <v>13</v>
      </c>
      <c r="J52" s="134"/>
      <c r="K52" s="133">
        <v>0</v>
      </c>
      <c r="L52" s="134"/>
      <c r="M52" s="133">
        <v>0</v>
      </c>
      <c r="N52" s="134"/>
      <c r="O52" s="134"/>
      <c r="P52" s="133">
        <v>3</v>
      </c>
      <c r="Q52" s="134"/>
      <c r="R52" s="134"/>
      <c r="S52" s="133">
        <v>3</v>
      </c>
      <c r="T52" s="134"/>
      <c r="U52" s="134"/>
      <c r="V52" s="134"/>
      <c r="W52" s="133">
        <v>3</v>
      </c>
      <c r="X52" s="134"/>
      <c r="Y52" s="101"/>
      <c r="Z52" s="209">
        <f t="shared" si="2"/>
        <v>9</v>
      </c>
      <c r="AA52" s="209"/>
      <c r="AE52" s="5"/>
    </row>
    <row r="53" spans="1:31" ht="13.5" customHeight="1">
      <c r="A53" s="114" t="s">
        <v>37</v>
      </c>
      <c r="B53" s="7" t="s">
        <v>5</v>
      </c>
      <c r="C53" s="127" t="s">
        <v>31</v>
      </c>
      <c r="D53" s="7" t="s">
        <v>27</v>
      </c>
      <c r="E53" s="127">
        <v>5</v>
      </c>
      <c r="F53" s="127" t="s">
        <v>31</v>
      </c>
      <c r="G53" s="131">
        <v>0</v>
      </c>
      <c r="H53" s="132"/>
      <c r="I53" s="7" t="s">
        <v>21</v>
      </c>
      <c r="J53" s="133">
        <v>0</v>
      </c>
      <c r="K53" s="134"/>
      <c r="L53" s="134"/>
      <c r="M53" s="134"/>
      <c r="N53" s="133">
        <v>0</v>
      </c>
      <c r="O53" s="134"/>
      <c r="P53" s="133">
        <v>0</v>
      </c>
      <c r="Q53" s="134"/>
      <c r="R53" s="134"/>
      <c r="S53" s="134"/>
      <c r="T53" s="133">
        <v>0</v>
      </c>
      <c r="U53" s="134"/>
      <c r="V53" s="133">
        <v>3</v>
      </c>
      <c r="W53" s="134"/>
      <c r="X53" s="134"/>
      <c r="Y53" s="101"/>
      <c r="Z53" s="209">
        <f t="shared" si="2"/>
        <v>3</v>
      </c>
      <c r="AA53" s="209"/>
      <c r="AE53" s="5"/>
    </row>
    <row r="54" spans="1:31" ht="13.5" customHeight="1">
      <c r="A54" s="114" t="s">
        <v>38</v>
      </c>
      <c r="B54" s="7" t="s">
        <v>13</v>
      </c>
      <c r="C54" s="127" t="s">
        <v>31</v>
      </c>
      <c r="D54" s="7" t="s">
        <v>21</v>
      </c>
      <c r="E54" s="127">
        <v>4</v>
      </c>
      <c r="F54" s="127" t="s">
        <v>31</v>
      </c>
      <c r="G54" s="131">
        <v>3</v>
      </c>
      <c r="H54" s="132"/>
      <c r="I54" s="136"/>
      <c r="J54" s="107" t="s">
        <v>42</v>
      </c>
      <c r="K54" s="107"/>
      <c r="L54" s="107" t="s">
        <v>43</v>
      </c>
      <c r="M54" s="107"/>
      <c r="N54" s="107" t="s">
        <v>44</v>
      </c>
      <c r="O54" s="107"/>
      <c r="P54" s="107" t="s">
        <v>45</v>
      </c>
      <c r="Q54" s="107"/>
      <c r="R54" s="107" t="s">
        <v>46</v>
      </c>
      <c r="S54" s="107"/>
      <c r="T54" s="107" t="s">
        <v>47</v>
      </c>
      <c r="U54" s="107"/>
      <c r="V54" s="1"/>
      <c r="W54" s="1"/>
      <c r="AE54" s="5"/>
    </row>
    <row r="55" spans="1:31" ht="13.5" customHeight="1">
      <c r="A55" s="114" t="s">
        <v>39</v>
      </c>
      <c r="B55" s="7" t="s">
        <v>17</v>
      </c>
      <c r="C55" s="127" t="s">
        <v>31</v>
      </c>
      <c r="D55" s="7" t="s">
        <v>27</v>
      </c>
      <c r="E55" s="127">
        <v>5</v>
      </c>
      <c r="F55" s="127" t="s">
        <v>31</v>
      </c>
      <c r="G55" s="131">
        <v>0</v>
      </c>
      <c r="H55" s="137"/>
      <c r="I55" s="138"/>
      <c r="J55" s="210" t="s">
        <v>52</v>
      </c>
      <c r="K55" s="210"/>
      <c r="L55" s="210" t="s">
        <v>50</v>
      </c>
      <c r="M55" s="210"/>
      <c r="N55" s="210" t="s">
        <v>261</v>
      </c>
      <c r="O55" s="210"/>
      <c r="P55" s="210" t="s">
        <v>262</v>
      </c>
      <c r="Q55" s="210"/>
      <c r="R55" s="210" t="s">
        <v>53</v>
      </c>
      <c r="S55" s="210"/>
      <c r="T55" s="210" t="s">
        <v>54</v>
      </c>
      <c r="U55" s="210"/>
      <c r="V55" s="1"/>
      <c r="W55" s="1"/>
      <c r="AE55" s="5"/>
    </row>
    <row r="56" spans="1:31" ht="13.5" customHeight="1">
      <c r="A56" s="114" t="s">
        <v>40</v>
      </c>
      <c r="B56" s="7" t="s">
        <v>5</v>
      </c>
      <c r="C56" s="127" t="s">
        <v>31</v>
      </c>
      <c r="D56" s="9" t="s">
        <v>25</v>
      </c>
      <c r="E56" s="127">
        <v>3</v>
      </c>
      <c r="F56" s="127" t="s">
        <v>31</v>
      </c>
      <c r="G56" s="127">
        <v>4</v>
      </c>
      <c r="H56" s="78"/>
      <c r="I56" s="139" t="s">
        <v>58</v>
      </c>
      <c r="J56" s="130">
        <v>4</v>
      </c>
      <c r="K56" s="130">
        <v>1</v>
      </c>
      <c r="L56" s="130">
        <v>4</v>
      </c>
      <c r="M56" s="130">
        <v>2</v>
      </c>
      <c r="N56" s="130">
        <v>5</v>
      </c>
      <c r="O56" s="130">
        <v>0</v>
      </c>
      <c r="P56" s="130">
        <v>0</v>
      </c>
      <c r="Q56" s="130">
        <v>5</v>
      </c>
      <c r="R56" s="130">
        <v>2</v>
      </c>
      <c r="S56" s="130">
        <v>4</v>
      </c>
      <c r="T56" s="130">
        <v>1</v>
      </c>
      <c r="U56" s="130">
        <v>4</v>
      </c>
      <c r="V56" s="78"/>
      <c r="W56" s="78"/>
      <c r="X56" s="78"/>
      <c r="Y56" s="78"/>
      <c r="Z56" s="78"/>
      <c r="AA56" s="78"/>
      <c r="AB56" s="78"/>
      <c r="AC56" s="78"/>
      <c r="AE56" s="5"/>
    </row>
    <row r="57" spans="1:31" ht="13.5" customHeight="1">
      <c r="A57" s="114" t="s">
        <v>41</v>
      </c>
      <c r="B57" s="7" t="s">
        <v>27</v>
      </c>
      <c r="C57" s="127" t="s">
        <v>31</v>
      </c>
      <c r="D57" s="7" t="s">
        <v>13</v>
      </c>
      <c r="E57" s="127">
        <v>0</v>
      </c>
      <c r="F57" s="127" t="s">
        <v>31</v>
      </c>
      <c r="G57" s="127">
        <v>5</v>
      </c>
      <c r="I57" s="139" t="s">
        <v>60</v>
      </c>
      <c r="J57" s="130">
        <v>6</v>
      </c>
      <c r="K57" s="130">
        <v>5</v>
      </c>
      <c r="L57" s="130">
        <v>5</v>
      </c>
      <c r="M57" s="130">
        <v>0</v>
      </c>
      <c r="N57" s="130">
        <v>5</v>
      </c>
      <c r="O57" s="130">
        <v>4</v>
      </c>
      <c r="P57" s="130">
        <v>0</v>
      </c>
      <c r="Q57" s="130">
        <v>5</v>
      </c>
      <c r="R57" s="130">
        <v>5</v>
      </c>
      <c r="S57" s="130">
        <v>6</v>
      </c>
      <c r="T57" s="130">
        <v>4</v>
      </c>
      <c r="U57" s="130">
        <v>5</v>
      </c>
      <c r="V57" s="140"/>
      <c r="W57" s="140"/>
      <c r="AE57" s="5"/>
    </row>
    <row r="58" spans="1:31" ht="13.5" customHeight="1">
      <c r="A58" s="114" t="s">
        <v>49</v>
      </c>
      <c r="B58" s="7" t="s">
        <v>5</v>
      </c>
      <c r="C58" s="127" t="s">
        <v>31</v>
      </c>
      <c r="D58" s="7" t="s">
        <v>21</v>
      </c>
      <c r="E58" s="127">
        <v>5</v>
      </c>
      <c r="F58" s="127" t="s">
        <v>31</v>
      </c>
      <c r="G58" s="127">
        <v>1</v>
      </c>
      <c r="I58" s="139" t="s">
        <v>62</v>
      </c>
      <c r="J58" s="130">
        <v>5</v>
      </c>
      <c r="K58" s="130">
        <v>0</v>
      </c>
      <c r="L58" s="130">
        <v>3</v>
      </c>
      <c r="M58" s="130">
        <v>4</v>
      </c>
      <c r="N58" s="130">
        <v>4</v>
      </c>
      <c r="O58" s="130">
        <v>3</v>
      </c>
      <c r="P58" s="130">
        <v>0</v>
      </c>
      <c r="Q58" s="130">
        <v>5</v>
      </c>
      <c r="R58" s="130">
        <v>4</v>
      </c>
      <c r="S58" s="130">
        <v>3</v>
      </c>
      <c r="T58" s="130">
        <v>3</v>
      </c>
      <c r="U58" s="130">
        <v>4</v>
      </c>
      <c r="V58" s="71"/>
      <c r="W58" s="71"/>
      <c r="AE58" s="5"/>
    </row>
    <row r="59" spans="1:31" ht="13.5" customHeight="1">
      <c r="A59" s="114" t="s">
        <v>57</v>
      </c>
      <c r="B59" s="7" t="s">
        <v>17</v>
      </c>
      <c r="C59" s="127" t="s">
        <v>31</v>
      </c>
      <c r="D59" s="9" t="s">
        <v>25</v>
      </c>
      <c r="E59" s="127">
        <v>7</v>
      </c>
      <c r="F59" s="127" t="s">
        <v>31</v>
      </c>
      <c r="G59" s="127">
        <v>5</v>
      </c>
      <c r="I59" s="139" t="s">
        <v>64</v>
      </c>
      <c r="J59" s="130">
        <v>7</v>
      </c>
      <c r="K59" s="130">
        <v>5</v>
      </c>
      <c r="L59" s="130">
        <v>5</v>
      </c>
      <c r="M59" s="130">
        <v>1</v>
      </c>
      <c r="N59" s="130">
        <v>5</v>
      </c>
      <c r="O59" s="130">
        <v>7</v>
      </c>
      <c r="P59" s="130">
        <v>0</v>
      </c>
      <c r="Q59" s="130">
        <v>5</v>
      </c>
      <c r="R59" s="130">
        <v>5</v>
      </c>
      <c r="S59" s="130">
        <v>0</v>
      </c>
      <c r="T59" s="130">
        <v>1</v>
      </c>
      <c r="U59" s="130">
        <v>5</v>
      </c>
      <c r="V59" s="71"/>
      <c r="W59" s="71"/>
      <c r="AE59" s="5"/>
    </row>
    <row r="60" spans="1:31" ht="13.5" customHeight="1">
      <c r="A60" s="114" t="s">
        <v>59</v>
      </c>
      <c r="B60" s="7" t="s">
        <v>27</v>
      </c>
      <c r="C60" s="127" t="s">
        <v>31</v>
      </c>
      <c r="D60" s="7" t="s">
        <v>21</v>
      </c>
      <c r="E60" s="127">
        <v>0</v>
      </c>
      <c r="F60" s="127" t="s">
        <v>31</v>
      </c>
      <c r="G60" s="127">
        <v>5</v>
      </c>
      <c r="I60" s="139" t="s">
        <v>66</v>
      </c>
      <c r="J60" s="130">
        <v>2</v>
      </c>
      <c r="K60" s="130">
        <v>4</v>
      </c>
      <c r="L60" s="130">
        <v>4</v>
      </c>
      <c r="M60" s="130">
        <v>2</v>
      </c>
      <c r="N60" s="130">
        <v>3</v>
      </c>
      <c r="O60" s="130">
        <v>6</v>
      </c>
      <c r="P60" s="130">
        <v>0</v>
      </c>
      <c r="Q60" s="130">
        <v>5</v>
      </c>
      <c r="R60" s="130">
        <v>6</v>
      </c>
      <c r="S60" s="130">
        <v>3</v>
      </c>
      <c r="T60" s="130">
        <v>5</v>
      </c>
      <c r="U60" s="130">
        <v>0</v>
      </c>
      <c r="V60" s="71"/>
      <c r="W60" s="71"/>
      <c r="AE60" s="5"/>
    </row>
    <row r="61" spans="1:31" ht="13.5" customHeight="1">
      <c r="A61" s="114" t="s">
        <v>61</v>
      </c>
      <c r="B61" s="9" t="s">
        <v>25</v>
      </c>
      <c r="C61" s="127" t="s">
        <v>31</v>
      </c>
      <c r="D61" s="7" t="s">
        <v>13</v>
      </c>
      <c r="E61" s="127">
        <v>3</v>
      </c>
      <c r="F61" s="127" t="s">
        <v>31</v>
      </c>
      <c r="G61" s="127">
        <v>6</v>
      </c>
      <c r="I61" s="139" t="s">
        <v>72</v>
      </c>
      <c r="J61" s="130">
        <f>SUM(J56:J60)</f>
        <v>24</v>
      </c>
      <c r="K61" s="130">
        <f aca="true" t="shared" si="3" ref="K61:U61">SUM(K56:K60)</f>
        <v>15</v>
      </c>
      <c r="L61" s="130">
        <f t="shared" si="3"/>
        <v>21</v>
      </c>
      <c r="M61" s="130">
        <f t="shared" si="3"/>
        <v>9</v>
      </c>
      <c r="N61" s="130">
        <f t="shared" si="3"/>
        <v>22</v>
      </c>
      <c r="O61" s="130">
        <f t="shared" si="3"/>
        <v>20</v>
      </c>
      <c r="P61" s="130">
        <f t="shared" si="3"/>
        <v>0</v>
      </c>
      <c r="Q61" s="130">
        <f t="shared" si="3"/>
        <v>25</v>
      </c>
      <c r="R61" s="130">
        <f t="shared" si="3"/>
        <v>22</v>
      </c>
      <c r="S61" s="130">
        <f t="shared" si="3"/>
        <v>16</v>
      </c>
      <c r="T61" s="130">
        <f t="shared" si="3"/>
        <v>14</v>
      </c>
      <c r="U61" s="130">
        <f t="shared" si="3"/>
        <v>18</v>
      </c>
      <c r="V61" s="71"/>
      <c r="W61" s="71"/>
      <c r="AE61" s="5"/>
    </row>
    <row r="62" spans="1:31" ht="13.5" customHeight="1">
      <c r="A62" s="114" t="s">
        <v>63</v>
      </c>
      <c r="B62" s="7" t="s">
        <v>17</v>
      </c>
      <c r="C62" s="127" t="s">
        <v>31</v>
      </c>
      <c r="D62" s="7" t="s">
        <v>5</v>
      </c>
      <c r="E62" s="127">
        <v>2</v>
      </c>
      <c r="F62" s="127" t="s">
        <v>31</v>
      </c>
      <c r="G62" s="127">
        <v>4</v>
      </c>
      <c r="I62" s="139" t="s">
        <v>74</v>
      </c>
      <c r="J62" s="207">
        <f>SUM(J61-K61)</f>
        <v>9</v>
      </c>
      <c r="K62" s="207"/>
      <c r="L62" s="207">
        <f>SUM(L61-M61)</f>
        <v>12</v>
      </c>
      <c r="M62" s="207"/>
      <c r="N62" s="207">
        <f>SUM(N61-O61)</f>
        <v>2</v>
      </c>
      <c r="O62" s="207"/>
      <c r="P62" s="207">
        <f>SUM(P61-Q61)</f>
        <v>-25</v>
      </c>
      <c r="Q62" s="207"/>
      <c r="R62" s="207">
        <f>SUM(R61-S61)</f>
        <v>6</v>
      </c>
      <c r="S62" s="207"/>
      <c r="T62" s="207">
        <f>SUM(T61-U61)</f>
        <v>-4</v>
      </c>
      <c r="U62" s="207"/>
      <c r="V62" s="71"/>
      <c r="W62" s="71"/>
      <c r="AE62" s="5"/>
    </row>
    <row r="63" spans="1:31" ht="13.5" customHeight="1">
      <c r="A63" s="76"/>
      <c r="B63" s="127"/>
      <c r="C63" s="77"/>
      <c r="D63" s="127"/>
      <c r="E63" s="77"/>
      <c r="F63" s="77"/>
      <c r="G63" s="77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1"/>
      <c r="V63" s="1"/>
      <c r="W63" s="1"/>
      <c r="AE63" s="5"/>
    </row>
    <row r="64" spans="1:31" ht="13.5" customHeight="1">
      <c r="A64" s="114"/>
      <c r="B64" s="139"/>
      <c r="C64" s="127"/>
      <c r="D64" s="139"/>
      <c r="E64" s="127"/>
      <c r="F64" s="127"/>
      <c r="G64" s="131"/>
      <c r="I64" s="117" t="s">
        <v>76</v>
      </c>
      <c r="J64" s="199" t="s">
        <v>294</v>
      </c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E64" s="5"/>
    </row>
    <row r="65" spans="1:31" ht="13.5" customHeight="1">
      <c r="A65" s="114"/>
      <c r="B65" s="139"/>
      <c r="C65" s="127"/>
      <c r="D65" s="139"/>
      <c r="E65" s="127"/>
      <c r="F65" s="127"/>
      <c r="G65" s="131"/>
      <c r="I65" s="117" t="s">
        <v>79</v>
      </c>
      <c r="J65" s="199" t="s">
        <v>295</v>
      </c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E65" s="5"/>
    </row>
    <row r="66" spans="1:31" ht="13.5" customHeight="1">
      <c r="A66" s="114"/>
      <c r="B66" s="139"/>
      <c r="C66" s="127"/>
      <c r="D66" s="139"/>
      <c r="E66" s="127"/>
      <c r="F66" s="127"/>
      <c r="G66" s="131"/>
      <c r="I66" s="75"/>
      <c r="J66" s="75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5"/>
      <c r="V66" s="75"/>
      <c r="W66" s="75"/>
      <c r="AE66" s="5"/>
    </row>
    <row r="67" spans="1:31" ht="13.5" customHeight="1">
      <c r="A67" s="114"/>
      <c r="B67" s="139"/>
      <c r="C67" s="127"/>
      <c r="D67" s="139"/>
      <c r="E67" s="127"/>
      <c r="F67" s="127"/>
      <c r="G67" s="131"/>
      <c r="I67" s="200" t="s">
        <v>132</v>
      </c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141" t="s">
        <v>80</v>
      </c>
      <c r="Y67" s="121"/>
      <c r="Z67" s="120" t="s">
        <v>81</v>
      </c>
      <c r="AA67" s="121"/>
      <c r="AB67" s="120" t="s">
        <v>82</v>
      </c>
      <c r="AC67" s="121"/>
      <c r="AE67" s="5"/>
    </row>
    <row r="68" spans="1:31" ht="13.5" customHeight="1">
      <c r="A68" s="114"/>
      <c r="B68" s="139"/>
      <c r="C68" s="127"/>
      <c r="D68" s="139"/>
      <c r="E68" s="127"/>
      <c r="F68" s="127"/>
      <c r="G68" s="131"/>
      <c r="H68" s="79"/>
      <c r="I68" s="7" t="s">
        <v>5</v>
      </c>
      <c r="J68" s="208" t="s">
        <v>283</v>
      </c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0">
        <v>12</v>
      </c>
      <c r="Y68" s="200"/>
      <c r="Z68" s="82">
        <v>21</v>
      </c>
      <c r="AA68" s="82">
        <v>9</v>
      </c>
      <c r="AB68" s="200">
        <v>1</v>
      </c>
      <c r="AC68" s="200"/>
      <c r="AE68" s="5"/>
    </row>
    <row r="69" spans="1:31" ht="13.5" customHeight="1">
      <c r="A69" s="123" t="s">
        <v>77</v>
      </c>
      <c r="B69" s="142" t="s">
        <v>281</v>
      </c>
      <c r="C69" s="143"/>
      <c r="D69" s="144"/>
      <c r="E69" s="145"/>
      <c r="F69" s="145"/>
      <c r="G69" s="146"/>
      <c r="H69" s="79"/>
      <c r="I69" s="7" t="s">
        <v>17</v>
      </c>
      <c r="J69" s="208" t="s">
        <v>18</v>
      </c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0">
        <v>12</v>
      </c>
      <c r="Y69" s="200"/>
      <c r="Z69" s="82">
        <v>24</v>
      </c>
      <c r="AA69" s="82">
        <v>15</v>
      </c>
      <c r="AB69" s="200">
        <v>2</v>
      </c>
      <c r="AC69" s="200"/>
      <c r="AE69" s="5"/>
    </row>
    <row r="70" spans="1:31" ht="13.5" customHeight="1">
      <c r="A70" s="235"/>
      <c r="B70" s="235"/>
      <c r="C70" s="235"/>
      <c r="D70" s="235"/>
      <c r="E70" s="235"/>
      <c r="F70" s="235"/>
      <c r="G70" s="235"/>
      <c r="H70" s="79"/>
      <c r="I70" s="7" t="s">
        <v>13</v>
      </c>
      <c r="J70" s="202" t="s">
        <v>14</v>
      </c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4"/>
      <c r="X70" s="200">
        <v>9</v>
      </c>
      <c r="Y70" s="200"/>
      <c r="Z70" s="82">
        <v>22</v>
      </c>
      <c r="AA70" s="82">
        <v>16</v>
      </c>
      <c r="AB70" s="200">
        <v>5</v>
      </c>
      <c r="AC70" s="200"/>
      <c r="AE70" s="5"/>
    </row>
    <row r="71" spans="1:31" ht="13.5" customHeight="1">
      <c r="A71" s="235"/>
      <c r="B71" s="235"/>
      <c r="C71" s="235"/>
      <c r="D71" s="235"/>
      <c r="E71" s="235"/>
      <c r="F71" s="235"/>
      <c r="G71" s="235"/>
      <c r="H71" s="79"/>
      <c r="I71" s="9" t="s">
        <v>25</v>
      </c>
      <c r="J71" s="206" t="s">
        <v>26</v>
      </c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0">
        <v>9</v>
      </c>
      <c r="Y71" s="200"/>
      <c r="Z71" s="82">
        <v>22</v>
      </c>
      <c r="AA71" s="82">
        <v>20</v>
      </c>
      <c r="AB71" s="200">
        <v>3</v>
      </c>
      <c r="AC71" s="200"/>
      <c r="AE71" s="5"/>
    </row>
    <row r="72" spans="1:31" ht="13.5" customHeight="1">
      <c r="A72" s="235"/>
      <c r="B72" s="235"/>
      <c r="C72" s="235"/>
      <c r="D72" s="235"/>
      <c r="E72" s="235"/>
      <c r="F72" s="235"/>
      <c r="G72" s="235"/>
      <c r="H72" s="79"/>
      <c r="I72" s="7" t="s">
        <v>21</v>
      </c>
      <c r="J72" s="208" t="s">
        <v>293</v>
      </c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0">
        <v>3</v>
      </c>
      <c r="Y72" s="200"/>
      <c r="Z72" s="82">
        <v>14</v>
      </c>
      <c r="AA72" s="82">
        <v>18</v>
      </c>
      <c r="AB72" s="200">
        <v>4</v>
      </c>
      <c r="AC72" s="200"/>
      <c r="AE72" s="5"/>
    </row>
    <row r="73" spans="1:31" ht="13.5" customHeight="1">
      <c r="A73" s="235"/>
      <c r="B73" s="235"/>
      <c r="C73" s="235"/>
      <c r="D73" s="235"/>
      <c r="E73" s="235"/>
      <c r="F73" s="235"/>
      <c r="G73" s="235"/>
      <c r="I73" s="7" t="s">
        <v>27</v>
      </c>
      <c r="J73" s="208" t="s">
        <v>28</v>
      </c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0">
        <v>0</v>
      </c>
      <c r="Y73" s="200"/>
      <c r="Z73" s="82">
        <v>0</v>
      </c>
      <c r="AA73" s="82">
        <v>25</v>
      </c>
      <c r="AB73" s="200">
        <v>6</v>
      </c>
      <c r="AC73" s="200"/>
      <c r="AE73" s="5"/>
    </row>
    <row r="74" spans="2:31" ht="13.5" customHeight="1">
      <c r="B74" s="72"/>
      <c r="C74" s="73"/>
      <c r="E74" s="74"/>
      <c r="F74" s="74"/>
      <c r="G74" s="7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AE74" s="5"/>
    </row>
    <row r="75" spans="2:31" ht="13.5" customHeight="1" thickBot="1">
      <c r="B75" s="72"/>
      <c r="C75" s="73"/>
      <c r="E75" s="74"/>
      <c r="F75" s="74"/>
      <c r="G75" s="7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AE75" s="5"/>
    </row>
    <row r="76" spans="1:31" ht="13.5" customHeight="1">
      <c r="A76" s="80" t="s">
        <v>0</v>
      </c>
      <c r="B76" s="232" t="s">
        <v>83</v>
      </c>
      <c r="C76" s="232"/>
      <c r="D76" s="232"/>
      <c r="E76" s="232"/>
      <c r="F76" s="232"/>
      <c r="G76" s="232"/>
      <c r="H76" s="70"/>
      <c r="I76" s="207" t="s">
        <v>133</v>
      </c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141" t="s">
        <v>80</v>
      </c>
      <c r="Y76" s="121"/>
      <c r="Z76" s="120" t="s">
        <v>81</v>
      </c>
      <c r="AA76" s="121"/>
      <c r="AB76" s="120" t="s">
        <v>82</v>
      </c>
      <c r="AC76" s="121"/>
      <c r="AE76" s="5"/>
    </row>
    <row r="77" spans="1:31" ht="13.5" customHeight="1">
      <c r="A77" s="83" t="s">
        <v>3</v>
      </c>
      <c r="B77" s="201" t="s">
        <v>4</v>
      </c>
      <c r="C77" s="201"/>
      <c r="D77" s="201"/>
      <c r="E77" s="201"/>
      <c r="F77" s="201"/>
      <c r="G77" s="201"/>
      <c r="H77" s="70"/>
      <c r="I77" s="7" t="s">
        <v>5</v>
      </c>
      <c r="J77" s="208" t="s">
        <v>283</v>
      </c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0">
        <v>12</v>
      </c>
      <c r="Y77" s="200"/>
      <c r="Z77" s="82">
        <v>21</v>
      </c>
      <c r="AA77" s="82">
        <v>9</v>
      </c>
      <c r="AB77" s="200">
        <v>1</v>
      </c>
      <c r="AC77" s="200"/>
      <c r="AE77" s="5"/>
    </row>
    <row r="78" spans="1:31" ht="13.5" customHeight="1">
      <c r="A78" s="83" t="s">
        <v>7</v>
      </c>
      <c r="B78" s="201" t="s">
        <v>285</v>
      </c>
      <c r="C78" s="201"/>
      <c r="D78" s="201"/>
      <c r="E78" s="201"/>
      <c r="F78" s="201"/>
      <c r="G78" s="201"/>
      <c r="H78" s="70"/>
      <c r="I78" s="7" t="s">
        <v>17</v>
      </c>
      <c r="J78" s="208" t="s">
        <v>18</v>
      </c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0">
        <v>12</v>
      </c>
      <c r="Y78" s="200"/>
      <c r="Z78" s="82">
        <v>24</v>
      </c>
      <c r="AA78" s="82">
        <v>15</v>
      </c>
      <c r="AB78" s="200">
        <v>2</v>
      </c>
      <c r="AC78" s="200"/>
      <c r="AE78" s="5"/>
    </row>
    <row r="79" spans="1:31" ht="13.5" customHeight="1">
      <c r="A79" s="83" t="s">
        <v>11</v>
      </c>
      <c r="B79" s="201" t="s">
        <v>286</v>
      </c>
      <c r="C79" s="201"/>
      <c r="D79" s="201"/>
      <c r="E79" s="201"/>
      <c r="F79" s="201"/>
      <c r="G79" s="201"/>
      <c r="H79" s="70"/>
      <c r="I79" s="7" t="s">
        <v>13</v>
      </c>
      <c r="J79" s="202" t="s">
        <v>14</v>
      </c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4"/>
      <c r="X79" s="200">
        <v>9</v>
      </c>
      <c r="Y79" s="200"/>
      <c r="Z79" s="82">
        <v>22</v>
      </c>
      <c r="AA79" s="82">
        <v>16</v>
      </c>
      <c r="AB79" s="200">
        <v>3</v>
      </c>
      <c r="AC79" s="200"/>
      <c r="AE79" s="5"/>
    </row>
    <row r="80" spans="1:29" ht="13.5" customHeight="1">
      <c r="A80" s="83" t="s">
        <v>15</v>
      </c>
      <c r="B80" s="205" t="s">
        <v>287</v>
      </c>
      <c r="C80" s="205"/>
      <c r="D80" s="205"/>
      <c r="E80" s="205"/>
      <c r="F80" s="205"/>
      <c r="G80" s="205"/>
      <c r="H80" s="70"/>
      <c r="I80" s="9" t="s">
        <v>25</v>
      </c>
      <c r="J80" s="206" t="s">
        <v>26</v>
      </c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0">
        <v>9</v>
      </c>
      <c r="Y80" s="200"/>
      <c r="Z80" s="82">
        <v>22</v>
      </c>
      <c r="AA80" s="82">
        <v>20</v>
      </c>
      <c r="AB80" s="200">
        <v>4</v>
      </c>
      <c r="AC80" s="200"/>
    </row>
    <row r="81" spans="1:29" ht="13.5" customHeight="1">
      <c r="A81" s="83" t="s">
        <v>19</v>
      </c>
      <c r="B81" s="201" t="s">
        <v>288</v>
      </c>
      <c r="C81" s="201"/>
      <c r="D81" s="201"/>
      <c r="E81" s="201"/>
      <c r="F81" s="201"/>
      <c r="G81" s="201"/>
      <c r="H81" s="70"/>
      <c r="I81" s="7" t="s">
        <v>21</v>
      </c>
      <c r="J81" s="208" t="s">
        <v>293</v>
      </c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0">
        <v>3</v>
      </c>
      <c r="Y81" s="200"/>
      <c r="Z81" s="82">
        <v>14</v>
      </c>
      <c r="AA81" s="82">
        <v>18</v>
      </c>
      <c r="AB81" s="200">
        <v>5</v>
      </c>
      <c r="AC81" s="200"/>
    </row>
    <row r="82" spans="1:29" ht="13.5" customHeight="1" thickBot="1">
      <c r="A82" s="85" t="s">
        <v>23</v>
      </c>
      <c r="B82" s="217" t="s">
        <v>280</v>
      </c>
      <c r="C82" s="217"/>
      <c r="D82" s="234" t="s">
        <v>108</v>
      </c>
      <c r="E82" s="234"/>
      <c r="F82" s="234"/>
      <c r="G82" s="234"/>
      <c r="H82" s="70"/>
      <c r="I82" s="7" t="s">
        <v>27</v>
      </c>
      <c r="J82" s="208" t="s">
        <v>28</v>
      </c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0">
        <v>0</v>
      </c>
      <c r="Y82" s="200"/>
      <c r="Z82" s="82">
        <v>0</v>
      </c>
      <c r="AA82" s="82">
        <v>25</v>
      </c>
      <c r="AB82" s="200">
        <v>6</v>
      </c>
      <c r="AC82" s="200"/>
    </row>
    <row r="83" spans="2:29" ht="13.5" customHeight="1">
      <c r="B83" s="72"/>
      <c r="C83" s="73"/>
      <c r="E83" s="74"/>
      <c r="F83" s="74"/>
      <c r="G83" s="74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1"/>
      <c r="Y83" s="71"/>
      <c r="Z83" s="71"/>
      <c r="AA83" s="71"/>
      <c r="AB83" s="71"/>
      <c r="AC83" s="71"/>
    </row>
    <row r="84" spans="1:29" ht="13.5" customHeight="1">
      <c r="A84" s="76"/>
      <c r="B84" s="127" t="s">
        <v>29</v>
      </c>
      <c r="C84" s="77"/>
      <c r="D84" s="127" t="s">
        <v>29</v>
      </c>
      <c r="E84" s="77"/>
      <c r="F84" s="77"/>
      <c r="G84" s="77"/>
      <c r="H84" s="128"/>
      <c r="I84" s="129" t="s">
        <v>29</v>
      </c>
      <c r="J84" s="130">
        <v>1</v>
      </c>
      <c r="K84" s="130">
        <v>2</v>
      </c>
      <c r="L84" s="130">
        <v>3</v>
      </c>
      <c r="M84" s="130">
        <v>4</v>
      </c>
      <c r="N84" s="130">
        <v>5</v>
      </c>
      <c r="O84" s="130">
        <v>6</v>
      </c>
      <c r="P84" s="130">
        <v>7</v>
      </c>
      <c r="Q84" s="130">
        <v>8</v>
      </c>
      <c r="R84" s="130">
        <v>9</v>
      </c>
      <c r="S84" s="130">
        <v>10</v>
      </c>
      <c r="T84" s="130">
        <v>11</v>
      </c>
      <c r="U84" s="130">
        <v>12</v>
      </c>
      <c r="V84" s="130">
        <v>13</v>
      </c>
      <c r="W84" s="130">
        <v>14</v>
      </c>
      <c r="X84" s="130">
        <v>15</v>
      </c>
      <c r="Y84" s="200" t="s">
        <v>119</v>
      </c>
      <c r="Z84" s="200"/>
      <c r="AA84" s="200"/>
      <c r="AB84" s="75"/>
      <c r="AC84" s="75"/>
    </row>
    <row r="85" spans="1:27" ht="13.5" customHeight="1">
      <c r="A85" s="114" t="s">
        <v>30</v>
      </c>
      <c r="B85" s="7" t="s">
        <v>17</v>
      </c>
      <c r="C85" s="127" t="s">
        <v>31</v>
      </c>
      <c r="D85" s="7" t="s">
        <v>21</v>
      </c>
      <c r="E85" s="127">
        <v>8</v>
      </c>
      <c r="F85" s="127" t="s">
        <v>31</v>
      </c>
      <c r="G85" s="131">
        <v>4</v>
      </c>
      <c r="H85" s="132"/>
      <c r="I85" s="7" t="s">
        <v>17</v>
      </c>
      <c r="J85" s="133">
        <v>3</v>
      </c>
      <c r="K85" s="134"/>
      <c r="L85" s="134"/>
      <c r="M85" s="133">
        <v>0</v>
      </c>
      <c r="N85" s="134"/>
      <c r="O85" s="134"/>
      <c r="P85" s="134"/>
      <c r="Q85" s="133">
        <v>3</v>
      </c>
      <c r="R85" s="134"/>
      <c r="S85" s="134"/>
      <c r="T85" s="134"/>
      <c r="U85" s="133">
        <v>0</v>
      </c>
      <c r="V85" s="134"/>
      <c r="W85" s="134"/>
      <c r="X85" s="133">
        <v>0</v>
      </c>
      <c r="Y85" s="101"/>
      <c r="Z85" s="209">
        <f>SUM(J85:X85)</f>
        <v>6</v>
      </c>
      <c r="AA85" s="209"/>
    </row>
    <row r="86" spans="1:27" ht="13.5" customHeight="1">
      <c r="A86" s="114" t="s">
        <v>33</v>
      </c>
      <c r="B86" s="7" t="s">
        <v>5</v>
      </c>
      <c r="C86" s="127" t="s">
        <v>31</v>
      </c>
      <c r="D86" s="7" t="s">
        <v>13</v>
      </c>
      <c r="E86" s="127">
        <v>4</v>
      </c>
      <c r="F86" s="127" t="s">
        <v>31</v>
      </c>
      <c r="G86" s="131">
        <v>2</v>
      </c>
      <c r="H86" s="132"/>
      <c r="I86" s="7" t="s">
        <v>5</v>
      </c>
      <c r="J86" s="134"/>
      <c r="K86" s="133">
        <v>3</v>
      </c>
      <c r="L86" s="134"/>
      <c r="M86" s="134"/>
      <c r="N86" s="134"/>
      <c r="O86" s="133">
        <v>3</v>
      </c>
      <c r="P86" s="134"/>
      <c r="Q86" s="134"/>
      <c r="R86" s="133">
        <v>1</v>
      </c>
      <c r="S86" s="134"/>
      <c r="T86" s="133">
        <v>3</v>
      </c>
      <c r="U86" s="134"/>
      <c r="V86" s="134"/>
      <c r="W86" s="134"/>
      <c r="X86" s="133">
        <v>3</v>
      </c>
      <c r="Y86" s="101"/>
      <c r="Z86" s="209">
        <f>SUM(J86:X86)</f>
        <v>13</v>
      </c>
      <c r="AA86" s="209"/>
    </row>
    <row r="87" spans="1:27" ht="13.5" customHeight="1">
      <c r="A87" s="114" t="s">
        <v>34</v>
      </c>
      <c r="B87" s="9" t="s">
        <v>25</v>
      </c>
      <c r="C87" s="127" t="s">
        <v>31</v>
      </c>
      <c r="D87" s="7" t="s">
        <v>27</v>
      </c>
      <c r="E87" s="127">
        <v>5</v>
      </c>
      <c r="F87" s="127" t="s">
        <v>31</v>
      </c>
      <c r="G87" s="131">
        <v>0</v>
      </c>
      <c r="H87" s="132"/>
      <c r="I87" s="9" t="s">
        <v>25</v>
      </c>
      <c r="J87" s="134"/>
      <c r="K87" s="134"/>
      <c r="L87" s="133">
        <v>3</v>
      </c>
      <c r="M87" s="134"/>
      <c r="N87" s="133">
        <v>3</v>
      </c>
      <c r="O87" s="134"/>
      <c r="P87" s="134"/>
      <c r="Q87" s="134"/>
      <c r="R87" s="133">
        <v>1</v>
      </c>
      <c r="S87" s="134"/>
      <c r="T87" s="134"/>
      <c r="U87" s="133">
        <v>3</v>
      </c>
      <c r="V87" s="134"/>
      <c r="W87" s="133">
        <v>0</v>
      </c>
      <c r="X87" s="134"/>
      <c r="Y87" s="101"/>
      <c r="Z87" s="209">
        <f>SUM(J87:X87)</f>
        <v>10</v>
      </c>
      <c r="AA87" s="209"/>
    </row>
    <row r="88" spans="1:27" ht="13.5" customHeight="1">
      <c r="A88" s="114" t="s">
        <v>35</v>
      </c>
      <c r="B88" s="7" t="s">
        <v>17</v>
      </c>
      <c r="C88" s="127" t="s">
        <v>31</v>
      </c>
      <c r="D88" s="7" t="s">
        <v>13</v>
      </c>
      <c r="E88" s="127">
        <v>3</v>
      </c>
      <c r="F88" s="127" t="s">
        <v>31</v>
      </c>
      <c r="G88" s="131">
        <v>4</v>
      </c>
      <c r="H88" s="132"/>
      <c r="I88" s="7" t="s">
        <v>27</v>
      </c>
      <c r="J88" s="134"/>
      <c r="K88" s="134"/>
      <c r="L88" s="133">
        <v>0</v>
      </c>
      <c r="M88" s="134"/>
      <c r="N88" s="134"/>
      <c r="O88" s="133">
        <v>0</v>
      </c>
      <c r="P88" s="134"/>
      <c r="Q88" s="133">
        <v>0</v>
      </c>
      <c r="R88" s="134"/>
      <c r="S88" s="133">
        <v>0</v>
      </c>
      <c r="T88" s="134"/>
      <c r="U88" s="134"/>
      <c r="V88" s="133">
        <v>0</v>
      </c>
      <c r="W88" s="134"/>
      <c r="X88" s="134"/>
      <c r="Y88" s="101"/>
      <c r="Z88" s="209">
        <f>SUM(J88:X88)</f>
        <v>0</v>
      </c>
      <c r="AA88" s="209"/>
    </row>
    <row r="89" spans="1:27" ht="13.5" customHeight="1">
      <c r="A89" s="114" t="s">
        <v>36</v>
      </c>
      <c r="B89" s="9" t="s">
        <v>25</v>
      </c>
      <c r="C89" s="127" t="s">
        <v>31</v>
      </c>
      <c r="D89" s="7" t="s">
        <v>21</v>
      </c>
      <c r="E89" s="127">
        <v>3</v>
      </c>
      <c r="F89" s="127" t="s">
        <v>31</v>
      </c>
      <c r="G89" s="131">
        <v>2</v>
      </c>
      <c r="H89" s="132"/>
      <c r="I89" s="7" t="s">
        <v>13</v>
      </c>
      <c r="J89" s="134"/>
      <c r="K89" s="133">
        <v>0</v>
      </c>
      <c r="L89" s="134"/>
      <c r="M89" s="133">
        <v>3</v>
      </c>
      <c r="N89" s="134"/>
      <c r="O89" s="134"/>
      <c r="P89" s="133">
        <v>3</v>
      </c>
      <c r="Q89" s="134"/>
      <c r="R89" s="134"/>
      <c r="S89" s="133">
        <v>3</v>
      </c>
      <c r="T89" s="134"/>
      <c r="U89" s="134"/>
      <c r="V89" s="134"/>
      <c r="W89" s="133">
        <v>3</v>
      </c>
      <c r="X89" s="134"/>
      <c r="Y89" s="101"/>
      <c r="Z89" s="209">
        <f>SUM(J89:X89)</f>
        <v>12</v>
      </c>
      <c r="AA89" s="209"/>
    </row>
    <row r="90" spans="1:27" ht="13.5" customHeight="1">
      <c r="A90" s="114" t="s">
        <v>37</v>
      </c>
      <c r="B90" s="7" t="s">
        <v>5</v>
      </c>
      <c r="C90" s="127" t="s">
        <v>31</v>
      </c>
      <c r="D90" s="7" t="s">
        <v>27</v>
      </c>
      <c r="E90" s="127">
        <v>5</v>
      </c>
      <c r="F90" s="127" t="s">
        <v>31</v>
      </c>
      <c r="G90" s="131">
        <v>0</v>
      </c>
      <c r="H90" s="132"/>
      <c r="I90" s="7" t="s">
        <v>21</v>
      </c>
      <c r="J90" s="133">
        <v>0</v>
      </c>
      <c r="K90" s="134"/>
      <c r="L90" s="134"/>
      <c r="M90" s="134"/>
      <c r="N90" s="133">
        <v>0</v>
      </c>
      <c r="O90" s="134"/>
      <c r="P90" s="133">
        <v>0</v>
      </c>
      <c r="Q90" s="134"/>
      <c r="R90" s="134"/>
      <c r="S90" s="134"/>
      <c r="T90" s="133">
        <v>0</v>
      </c>
      <c r="U90" s="134"/>
      <c r="V90" s="133">
        <v>3</v>
      </c>
      <c r="W90" s="134"/>
      <c r="X90" s="134"/>
      <c r="Y90" s="258"/>
      <c r="Z90" s="259">
        <f>SUM(J90:X90)</f>
        <v>3</v>
      </c>
      <c r="AA90" s="259"/>
    </row>
    <row r="91" spans="1:23" ht="13.5" customHeight="1">
      <c r="A91" s="114" t="s">
        <v>38</v>
      </c>
      <c r="B91" s="7" t="s">
        <v>13</v>
      </c>
      <c r="C91" s="127" t="s">
        <v>31</v>
      </c>
      <c r="D91" s="7" t="s">
        <v>21</v>
      </c>
      <c r="E91" s="127">
        <v>5</v>
      </c>
      <c r="F91" s="127" t="s">
        <v>31</v>
      </c>
      <c r="G91" s="131">
        <v>2</v>
      </c>
      <c r="H91" s="132"/>
      <c r="I91" s="136"/>
      <c r="J91" s="107" t="s">
        <v>42</v>
      </c>
      <c r="K91" s="107"/>
      <c r="L91" s="107" t="s">
        <v>43</v>
      </c>
      <c r="M91" s="107"/>
      <c r="N91" s="107" t="s">
        <v>44</v>
      </c>
      <c r="O91" s="107"/>
      <c r="P91" s="107" t="s">
        <v>45</v>
      </c>
      <c r="Q91" s="107"/>
      <c r="R91" s="107" t="s">
        <v>46</v>
      </c>
      <c r="S91" s="107"/>
      <c r="T91" s="107" t="s">
        <v>47</v>
      </c>
      <c r="U91" s="107"/>
      <c r="V91" s="1"/>
      <c r="W91" s="1"/>
    </row>
    <row r="92" spans="1:23" ht="13.5" customHeight="1">
      <c r="A92" s="114" t="s">
        <v>39</v>
      </c>
      <c r="B92" s="7" t="s">
        <v>17</v>
      </c>
      <c r="C92" s="127" t="s">
        <v>31</v>
      </c>
      <c r="D92" s="7" t="s">
        <v>27</v>
      </c>
      <c r="E92" s="127">
        <v>2</v>
      </c>
      <c r="F92" s="127" t="s">
        <v>31</v>
      </c>
      <c r="G92" s="131">
        <v>0</v>
      </c>
      <c r="H92" s="137"/>
      <c r="I92" s="138"/>
      <c r="J92" s="210" t="s">
        <v>52</v>
      </c>
      <c r="K92" s="210"/>
      <c r="L92" s="210" t="s">
        <v>50</v>
      </c>
      <c r="M92" s="210"/>
      <c r="N92" s="210" t="s">
        <v>261</v>
      </c>
      <c r="O92" s="210"/>
      <c r="P92" s="210" t="s">
        <v>262</v>
      </c>
      <c r="Q92" s="210"/>
      <c r="R92" s="210" t="s">
        <v>53</v>
      </c>
      <c r="S92" s="210"/>
      <c r="T92" s="210" t="s">
        <v>54</v>
      </c>
      <c r="U92" s="210"/>
      <c r="V92" s="1"/>
      <c r="W92" s="1"/>
    </row>
    <row r="93" spans="1:29" ht="13.5" customHeight="1">
      <c r="A93" s="114" t="s">
        <v>40</v>
      </c>
      <c r="B93" s="7" t="s">
        <v>5</v>
      </c>
      <c r="C93" s="127" t="s">
        <v>31</v>
      </c>
      <c r="D93" s="9" t="s">
        <v>25</v>
      </c>
      <c r="E93" s="127">
        <v>0</v>
      </c>
      <c r="F93" s="127" t="s">
        <v>31</v>
      </c>
      <c r="G93" s="127">
        <v>2</v>
      </c>
      <c r="H93" s="78"/>
      <c r="I93" s="139" t="s">
        <v>58</v>
      </c>
      <c r="J93" s="130">
        <v>8</v>
      </c>
      <c r="K93" s="130">
        <v>4</v>
      </c>
      <c r="L93" s="130">
        <v>4</v>
      </c>
      <c r="M93" s="130">
        <v>2</v>
      </c>
      <c r="N93" s="130">
        <v>5</v>
      </c>
      <c r="O93" s="130">
        <v>0</v>
      </c>
      <c r="P93" s="130">
        <v>0</v>
      </c>
      <c r="Q93" s="130">
        <v>5</v>
      </c>
      <c r="R93" s="130">
        <v>2</v>
      </c>
      <c r="S93" s="130">
        <v>4</v>
      </c>
      <c r="T93" s="130">
        <v>4</v>
      </c>
      <c r="U93" s="130">
        <v>8</v>
      </c>
      <c r="V93" s="78"/>
      <c r="W93" s="78"/>
      <c r="X93" s="78"/>
      <c r="Y93" s="78"/>
      <c r="Z93" s="78"/>
      <c r="AA93" s="78"/>
      <c r="AB93" s="78"/>
      <c r="AC93" s="78"/>
    </row>
    <row r="94" spans="1:23" ht="13.5" customHeight="1">
      <c r="A94" s="114" t="s">
        <v>41</v>
      </c>
      <c r="B94" s="7" t="s">
        <v>27</v>
      </c>
      <c r="C94" s="127" t="s">
        <v>31</v>
      </c>
      <c r="D94" s="7" t="s">
        <v>13</v>
      </c>
      <c r="E94" s="127">
        <v>6</v>
      </c>
      <c r="F94" s="127" t="s">
        <v>31</v>
      </c>
      <c r="G94" s="127">
        <v>5</v>
      </c>
      <c r="I94" s="139" t="s">
        <v>60</v>
      </c>
      <c r="J94" s="130">
        <v>3</v>
      </c>
      <c r="K94" s="130">
        <v>4</v>
      </c>
      <c r="L94" s="130">
        <v>5</v>
      </c>
      <c r="M94" s="130">
        <v>0</v>
      </c>
      <c r="N94" s="130">
        <v>3</v>
      </c>
      <c r="O94" s="130">
        <v>2</v>
      </c>
      <c r="P94" s="130">
        <v>0</v>
      </c>
      <c r="Q94" s="130">
        <v>5</v>
      </c>
      <c r="R94" s="130">
        <v>4</v>
      </c>
      <c r="S94" s="130">
        <v>2</v>
      </c>
      <c r="T94" s="130">
        <v>2</v>
      </c>
      <c r="U94" s="130">
        <v>3</v>
      </c>
      <c r="V94" s="140"/>
      <c r="W94" s="140"/>
    </row>
    <row r="95" spans="1:23" ht="13.5" customHeight="1">
      <c r="A95" s="114" t="s">
        <v>49</v>
      </c>
      <c r="B95" s="7" t="s">
        <v>5</v>
      </c>
      <c r="C95" s="127" t="s">
        <v>31</v>
      </c>
      <c r="D95" s="7" t="s">
        <v>21</v>
      </c>
      <c r="E95" s="127">
        <v>6</v>
      </c>
      <c r="F95" s="127" t="s">
        <v>31</v>
      </c>
      <c r="G95" s="127">
        <v>2</v>
      </c>
      <c r="I95" s="139" t="s">
        <v>62</v>
      </c>
      <c r="J95" s="130">
        <v>5</v>
      </c>
      <c r="K95" s="130">
        <v>0</v>
      </c>
      <c r="L95" s="130">
        <v>2</v>
      </c>
      <c r="M95" s="130">
        <v>2</v>
      </c>
      <c r="N95" s="130">
        <v>2</v>
      </c>
      <c r="O95" s="130">
        <v>2</v>
      </c>
      <c r="P95" s="130">
        <v>0</v>
      </c>
      <c r="Q95" s="130">
        <v>5</v>
      </c>
      <c r="R95" s="130">
        <v>5</v>
      </c>
      <c r="S95" s="130">
        <v>3</v>
      </c>
      <c r="T95" s="130">
        <v>2</v>
      </c>
      <c r="U95" s="130">
        <v>5</v>
      </c>
      <c r="V95" s="71"/>
      <c r="W95" s="71"/>
    </row>
    <row r="96" spans="1:23" ht="13.5" customHeight="1">
      <c r="A96" s="114" t="s">
        <v>57</v>
      </c>
      <c r="B96" s="7" t="s">
        <v>17</v>
      </c>
      <c r="C96" s="127" t="s">
        <v>31</v>
      </c>
      <c r="D96" s="9" t="s">
        <v>25</v>
      </c>
      <c r="E96" s="127">
        <v>3</v>
      </c>
      <c r="F96" s="127" t="s">
        <v>31</v>
      </c>
      <c r="G96" s="127">
        <v>5</v>
      </c>
      <c r="I96" s="139" t="s">
        <v>64</v>
      </c>
      <c r="J96" s="130">
        <v>3</v>
      </c>
      <c r="K96" s="130">
        <v>5</v>
      </c>
      <c r="L96" s="130">
        <v>6</v>
      </c>
      <c r="M96" s="130">
        <v>2</v>
      </c>
      <c r="N96" s="130">
        <v>5</v>
      </c>
      <c r="O96" s="130">
        <v>3</v>
      </c>
      <c r="P96" s="130">
        <v>0</v>
      </c>
      <c r="Q96" s="130">
        <v>5</v>
      </c>
      <c r="R96" s="130">
        <v>5</v>
      </c>
      <c r="S96" s="130">
        <v>0</v>
      </c>
      <c r="T96" s="130">
        <v>2</v>
      </c>
      <c r="U96" s="130">
        <v>6</v>
      </c>
      <c r="V96" s="71"/>
      <c r="W96" s="71"/>
    </row>
    <row r="97" spans="1:23" ht="13.5" customHeight="1">
      <c r="A97" s="114" t="s">
        <v>59</v>
      </c>
      <c r="B97" s="7" t="s">
        <v>27</v>
      </c>
      <c r="C97" s="127" t="s">
        <v>31</v>
      </c>
      <c r="D97" s="7" t="s">
        <v>21</v>
      </c>
      <c r="E97" s="127">
        <v>0</v>
      </c>
      <c r="F97" s="127" t="s">
        <v>31</v>
      </c>
      <c r="G97" s="127">
        <v>5</v>
      </c>
      <c r="I97" s="139" t="s">
        <v>66</v>
      </c>
      <c r="J97" s="130">
        <v>4</v>
      </c>
      <c r="K97" s="130">
        <v>9</v>
      </c>
      <c r="L97" s="130">
        <v>9</v>
      </c>
      <c r="M97" s="130">
        <v>4</v>
      </c>
      <c r="N97" s="130">
        <v>3</v>
      </c>
      <c r="O97" s="130">
        <v>9</v>
      </c>
      <c r="P97" s="130">
        <v>0</v>
      </c>
      <c r="Q97" s="130">
        <v>5</v>
      </c>
      <c r="R97" s="130">
        <v>9</v>
      </c>
      <c r="S97" s="130">
        <v>2</v>
      </c>
      <c r="T97" s="130">
        <v>5</v>
      </c>
      <c r="U97" s="130">
        <v>0</v>
      </c>
      <c r="V97" s="71"/>
      <c r="W97" s="71"/>
    </row>
    <row r="98" spans="1:23" ht="13.5" customHeight="1">
      <c r="A98" s="114" t="s">
        <v>61</v>
      </c>
      <c r="B98" s="9" t="s">
        <v>25</v>
      </c>
      <c r="C98" s="127" t="s">
        <v>31</v>
      </c>
      <c r="D98" s="7" t="s">
        <v>13</v>
      </c>
      <c r="E98" s="127">
        <v>3</v>
      </c>
      <c r="F98" s="127" t="s">
        <v>31</v>
      </c>
      <c r="G98" s="127">
        <v>9</v>
      </c>
      <c r="I98" s="139" t="s">
        <v>72</v>
      </c>
      <c r="J98" s="130">
        <f>SUM(J93:J97)</f>
        <v>23</v>
      </c>
      <c r="K98" s="130">
        <f aca="true" t="shared" si="4" ref="K98:U98">SUM(K93:K97)</f>
        <v>22</v>
      </c>
      <c r="L98" s="130">
        <f t="shared" si="4"/>
        <v>26</v>
      </c>
      <c r="M98" s="130">
        <f t="shared" si="4"/>
        <v>10</v>
      </c>
      <c r="N98" s="130">
        <f t="shared" si="4"/>
        <v>18</v>
      </c>
      <c r="O98" s="130">
        <f t="shared" si="4"/>
        <v>16</v>
      </c>
      <c r="P98" s="130">
        <f t="shared" si="4"/>
        <v>0</v>
      </c>
      <c r="Q98" s="130">
        <f t="shared" si="4"/>
        <v>25</v>
      </c>
      <c r="R98" s="130">
        <f t="shared" si="4"/>
        <v>25</v>
      </c>
      <c r="S98" s="130">
        <f t="shared" si="4"/>
        <v>11</v>
      </c>
      <c r="T98" s="130">
        <f t="shared" si="4"/>
        <v>15</v>
      </c>
      <c r="U98" s="130">
        <f t="shared" si="4"/>
        <v>22</v>
      </c>
      <c r="V98" s="71"/>
      <c r="W98" s="71"/>
    </row>
    <row r="99" spans="1:23" ht="13.5" customHeight="1">
      <c r="A99" s="114" t="s">
        <v>63</v>
      </c>
      <c r="B99" s="7" t="s">
        <v>17</v>
      </c>
      <c r="C99" s="127" t="s">
        <v>31</v>
      </c>
      <c r="D99" s="7" t="s">
        <v>5</v>
      </c>
      <c r="E99" s="127">
        <v>4</v>
      </c>
      <c r="F99" s="127" t="s">
        <v>31</v>
      </c>
      <c r="G99" s="127">
        <v>9</v>
      </c>
      <c r="I99" s="139" t="s">
        <v>74</v>
      </c>
      <c r="J99" s="207">
        <f>J98-K98</f>
        <v>1</v>
      </c>
      <c r="K99" s="207"/>
      <c r="L99" s="207">
        <f>L98-M98</f>
        <v>16</v>
      </c>
      <c r="M99" s="207"/>
      <c r="N99" s="207">
        <f>N98-O98</f>
        <v>2</v>
      </c>
      <c r="O99" s="207"/>
      <c r="P99" s="207">
        <f>P98-Q98</f>
        <v>-25</v>
      </c>
      <c r="Q99" s="207"/>
      <c r="R99" s="207">
        <f>R98-S98</f>
        <v>14</v>
      </c>
      <c r="S99" s="207"/>
      <c r="T99" s="207">
        <f>T98-U98</f>
        <v>-7</v>
      </c>
      <c r="U99" s="207"/>
      <c r="V99" s="71"/>
      <c r="W99" s="71"/>
    </row>
    <row r="100" spans="1:23" ht="13.5" customHeight="1">
      <c r="A100" s="76"/>
      <c r="B100" s="127"/>
      <c r="C100" s="77"/>
      <c r="D100" s="127"/>
      <c r="E100" s="77"/>
      <c r="F100" s="77"/>
      <c r="G100" s="77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1"/>
      <c r="V100" s="1"/>
      <c r="W100" s="1"/>
    </row>
    <row r="101" spans="1:29" ht="13.5" customHeight="1">
      <c r="A101" s="114"/>
      <c r="B101" s="139"/>
      <c r="C101" s="127"/>
      <c r="D101" s="139"/>
      <c r="E101" s="127"/>
      <c r="F101" s="127"/>
      <c r="G101" s="131"/>
      <c r="I101" s="117" t="s">
        <v>76</v>
      </c>
      <c r="J101" s="199" t="s">
        <v>310</v>
      </c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</row>
    <row r="102" spans="1:29" ht="13.5" customHeight="1">
      <c r="A102" s="114"/>
      <c r="B102" s="139"/>
      <c r="C102" s="127"/>
      <c r="D102" s="139"/>
      <c r="E102" s="127"/>
      <c r="F102" s="127"/>
      <c r="G102" s="131"/>
      <c r="I102" s="117" t="s">
        <v>79</v>
      </c>
      <c r="J102" s="199" t="s">
        <v>284</v>
      </c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</row>
    <row r="103" spans="1:23" ht="13.5" customHeight="1">
      <c r="A103" s="114"/>
      <c r="B103" s="139"/>
      <c r="C103" s="127"/>
      <c r="D103" s="139"/>
      <c r="E103" s="127"/>
      <c r="F103" s="127"/>
      <c r="G103" s="131"/>
      <c r="I103" s="75"/>
      <c r="J103" s="75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5"/>
      <c r="V103" s="75"/>
      <c r="W103" s="75"/>
    </row>
    <row r="104" spans="1:29" ht="13.5" customHeight="1">
      <c r="A104" s="114"/>
      <c r="B104" s="139"/>
      <c r="C104" s="127"/>
      <c r="D104" s="139"/>
      <c r="E104" s="127"/>
      <c r="F104" s="127"/>
      <c r="G104" s="131"/>
      <c r="I104" s="200" t="s">
        <v>134</v>
      </c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141" t="s">
        <v>80</v>
      </c>
      <c r="Y104" s="121"/>
      <c r="Z104" s="120" t="s">
        <v>81</v>
      </c>
      <c r="AA104" s="121"/>
      <c r="AB104" s="120" t="s">
        <v>82</v>
      </c>
      <c r="AC104" s="121"/>
    </row>
    <row r="105" spans="1:29" ht="13.5" customHeight="1">
      <c r="A105" s="114"/>
      <c r="B105" s="139"/>
      <c r="C105" s="127"/>
      <c r="D105" s="139"/>
      <c r="E105" s="127"/>
      <c r="F105" s="127"/>
      <c r="G105" s="131"/>
      <c r="H105" s="79"/>
      <c r="I105" s="7" t="s">
        <v>5</v>
      </c>
      <c r="J105" s="208" t="s">
        <v>283</v>
      </c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0">
        <v>25</v>
      </c>
      <c r="Y105" s="200"/>
      <c r="Z105" s="82">
        <v>47</v>
      </c>
      <c r="AA105" s="82">
        <v>19</v>
      </c>
      <c r="AB105" s="200" t="s">
        <v>100</v>
      </c>
      <c r="AC105" s="200"/>
    </row>
    <row r="106" spans="1:29" ht="13.5" customHeight="1">
      <c r="A106" s="123" t="s">
        <v>77</v>
      </c>
      <c r="B106" s="142" t="s">
        <v>281</v>
      </c>
      <c r="C106" s="143"/>
      <c r="D106" s="144"/>
      <c r="E106" s="145"/>
      <c r="F106" s="145"/>
      <c r="G106" s="146"/>
      <c r="H106" s="79"/>
      <c r="I106" s="7" t="s">
        <v>13</v>
      </c>
      <c r="J106" s="202" t="s">
        <v>14</v>
      </c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4"/>
      <c r="X106" s="200">
        <v>21</v>
      </c>
      <c r="Y106" s="200"/>
      <c r="Z106" s="82">
        <v>47</v>
      </c>
      <c r="AA106" s="82">
        <v>27</v>
      </c>
      <c r="AB106" s="200" t="s">
        <v>102</v>
      </c>
      <c r="AC106" s="200"/>
    </row>
    <row r="107" spans="1:29" ht="13.5" customHeight="1">
      <c r="A107" s="235" t="s">
        <v>308</v>
      </c>
      <c r="B107" s="235"/>
      <c r="C107" s="235"/>
      <c r="D107" s="235"/>
      <c r="E107" s="235"/>
      <c r="F107" s="235"/>
      <c r="G107" s="235"/>
      <c r="H107" s="79"/>
      <c r="I107" s="9" t="s">
        <v>25</v>
      </c>
      <c r="J107" s="206" t="s">
        <v>26</v>
      </c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0">
        <v>19</v>
      </c>
      <c r="Y107" s="200"/>
      <c r="Z107" s="82">
        <v>40</v>
      </c>
      <c r="AA107" s="82">
        <v>36</v>
      </c>
      <c r="AB107" s="200" t="s">
        <v>103</v>
      </c>
      <c r="AC107" s="200"/>
    </row>
    <row r="108" spans="1:30" ht="13.5" customHeight="1">
      <c r="A108" s="236"/>
      <c r="B108" s="236"/>
      <c r="C108" s="236"/>
      <c r="D108" s="236"/>
      <c r="E108" s="236"/>
      <c r="F108" s="236"/>
      <c r="G108" s="236"/>
      <c r="H108" s="119"/>
      <c r="I108" s="7" t="s">
        <v>17</v>
      </c>
      <c r="J108" s="208" t="s">
        <v>18</v>
      </c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0">
        <v>18</v>
      </c>
      <c r="Y108" s="200"/>
      <c r="Z108" s="82">
        <v>47</v>
      </c>
      <c r="AA108" s="82">
        <v>37</v>
      </c>
      <c r="AB108" s="200" t="s">
        <v>104</v>
      </c>
      <c r="AC108" s="200"/>
      <c r="AD108"/>
    </row>
    <row r="109" spans="1:30" ht="13.5" customHeight="1">
      <c r="A109" s="236"/>
      <c r="B109" s="236"/>
      <c r="C109" s="236"/>
      <c r="D109" s="236"/>
      <c r="E109" s="236"/>
      <c r="F109" s="236"/>
      <c r="G109" s="236"/>
      <c r="H109" s="119"/>
      <c r="I109" s="7" t="s">
        <v>21</v>
      </c>
      <c r="J109" s="208" t="s">
        <v>293</v>
      </c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0">
        <v>6</v>
      </c>
      <c r="Y109" s="200"/>
      <c r="Z109" s="82">
        <v>29</v>
      </c>
      <c r="AA109" s="82">
        <v>40</v>
      </c>
      <c r="AB109" s="200" t="s">
        <v>105</v>
      </c>
      <c r="AC109" s="200"/>
      <c r="AD109"/>
    </row>
    <row r="110" spans="1:30" ht="13.5" customHeight="1">
      <c r="A110" s="236"/>
      <c r="B110" s="236"/>
      <c r="C110" s="236"/>
      <c r="D110" s="236"/>
      <c r="E110" s="236"/>
      <c r="F110" s="236"/>
      <c r="G110" s="236"/>
      <c r="H110"/>
      <c r="I110" s="7" t="s">
        <v>27</v>
      </c>
      <c r="J110" s="208" t="s">
        <v>28</v>
      </c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0">
        <v>0</v>
      </c>
      <c r="Y110" s="200"/>
      <c r="Z110" s="82">
        <v>0</v>
      </c>
      <c r="AA110" s="82">
        <v>50</v>
      </c>
      <c r="AB110" s="200" t="s">
        <v>127</v>
      </c>
      <c r="AC110" s="200"/>
      <c r="AD110"/>
    </row>
  </sheetData>
  <sheetProtection selectLockedCells="1" selectUnlockedCells="1"/>
  <mergeCells count="183">
    <mergeCell ref="I104:W104"/>
    <mergeCell ref="J105:W105"/>
    <mergeCell ref="A109:G109"/>
    <mergeCell ref="J109:W109"/>
    <mergeCell ref="X109:Y109"/>
    <mergeCell ref="AB109:AC109"/>
    <mergeCell ref="X108:Y108"/>
    <mergeCell ref="AB108:AC108"/>
    <mergeCell ref="X105:Y105"/>
    <mergeCell ref="AB105:AC105"/>
    <mergeCell ref="A110:G110"/>
    <mergeCell ref="J110:W110"/>
    <mergeCell ref="X110:Y110"/>
    <mergeCell ref="AB110:AC110"/>
    <mergeCell ref="A107:G107"/>
    <mergeCell ref="J107:W107"/>
    <mergeCell ref="X107:Y107"/>
    <mergeCell ref="AB107:AC107"/>
    <mergeCell ref="A108:G108"/>
    <mergeCell ref="J108:W108"/>
    <mergeCell ref="J106:W106"/>
    <mergeCell ref="X106:Y106"/>
    <mergeCell ref="AB106:AC106"/>
    <mergeCell ref="J99:K99"/>
    <mergeCell ref="L99:M99"/>
    <mergeCell ref="N99:O99"/>
    <mergeCell ref="P99:Q99"/>
    <mergeCell ref="R99:S99"/>
    <mergeCell ref="T99:U99"/>
    <mergeCell ref="J101:AC101"/>
    <mergeCell ref="Z90:AA90"/>
    <mergeCell ref="J92:K92"/>
    <mergeCell ref="L92:M92"/>
    <mergeCell ref="N92:O92"/>
    <mergeCell ref="P92:Q92"/>
    <mergeCell ref="R92:S92"/>
    <mergeCell ref="T92:U92"/>
    <mergeCell ref="Y84:AA84"/>
    <mergeCell ref="Z85:AA85"/>
    <mergeCell ref="Z86:AA86"/>
    <mergeCell ref="Z87:AA87"/>
    <mergeCell ref="Z88:AA88"/>
    <mergeCell ref="Z89:AA89"/>
    <mergeCell ref="AB81:AC81"/>
    <mergeCell ref="B82:C82"/>
    <mergeCell ref="D82:G82"/>
    <mergeCell ref="J82:W82"/>
    <mergeCell ref="X82:Y82"/>
    <mergeCell ref="AB82:AC82"/>
    <mergeCell ref="B76:G76"/>
    <mergeCell ref="B77:G77"/>
    <mergeCell ref="B78:G78"/>
    <mergeCell ref="B81:G81"/>
    <mergeCell ref="J81:W81"/>
    <mergeCell ref="X81:Y81"/>
    <mergeCell ref="J78:W78"/>
    <mergeCell ref="X78:Y78"/>
    <mergeCell ref="A72:G72"/>
    <mergeCell ref="J72:W72"/>
    <mergeCell ref="X72:Y72"/>
    <mergeCell ref="AB72:AC72"/>
    <mergeCell ref="A73:G73"/>
    <mergeCell ref="J73:W73"/>
    <mergeCell ref="X73:Y73"/>
    <mergeCell ref="AB73:AC73"/>
    <mergeCell ref="A70:G70"/>
    <mergeCell ref="J70:W70"/>
    <mergeCell ref="X70:Y70"/>
    <mergeCell ref="AB70:AC70"/>
    <mergeCell ref="A71:G71"/>
    <mergeCell ref="J71:W71"/>
    <mergeCell ref="X71:Y71"/>
    <mergeCell ref="AB71:AC71"/>
    <mergeCell ref="B45:C45"/>
    <mergeCell ref="J44:W44"/>
    <mergeCell ref="J68:W68"/>
    <mergeCell ref="X68:Y68"/>
    <mergeCell ref="AB68:AC68"/>
    <mergeCell ref="J69:W69"/>
    <mergeCell ref="X69:Y69"/>
    <mergeCell ref="AB69:AC69"/>
    <mergeCell ref="D45:G45"/>
    <mergeCell ref="J45:W45"/>
    <mergeCell ref="B39:G39"/>
    <mergeCell ref="J40:W40"/>
    <mergeCell ref="B40:G40"/>
    <mergeCell ref="I39:W39"/>
    <mergeCell ref="B41:G41"/>
    <mergeCell ref="J41:W41"/>
    <mergeCell ref="A34:G34"/>
    <mergeCell ref="A35:G35"/>
    <mergeCell ref="J37:W37"/>
    <mergeCell ref="V29:W29"/>
    <mergeCell ref="A31:B31"/>
    <mergeCell ref="C31:G31"/>
    <mergeCell ref="A32:G32"/>
    <mergeCell ref="I34:W34"/>
    <mergeCell ref="A33:G33"/>
    <mergeCell ref="J29:K29"/>
    <mergeCell ref="L29:M29"/>
    <mergeCell ref="N29:O29"/>
    <mergeCell ref="P29:Q29"/>
    <mergeCell ref="R29:S29"/>
    <mergeCell ref="J32:AC32"/>
    <mergeCell ref="J33:AC33"/>
    <mergeCell ref="T29:U29"/>
    <mergeCell ref="V19:W19"/>
    <mergeCell ref="J20:K20"/>
    <mergeCell ref="L20:M20"/>
    <mergeCell ref="N20:O20"/>
    <mergeCell ref="P20:Q20"/>
    <mergeCell ref="R20:S20"/>
    <mergeCell ref="T20:U20"/>
    <mergeCell ref="V20:W20"/>
    <mergeCell ref="B7:C7"/>
    <mergeCell ref="D7:G7"/>
    <mergeCell ref="J7:W7"/>
    <mergeCell ref="J8:W8"/>
    <mergeCell ref="J19:K19"/>
    <mergeCell ref="L19:M19"/>
    <mergeCell ref="N19:O19"/>
    <mergeCell ref="P19:Q19"/>
    <mergeCell ref="R19:S19"/>
    <mergeCell ref="T19:U19"/>
    <mergeCell ref="B4:G4"/>
    <mergeCell ref="J4:W4"/>
    <mergeCell ref="B5:G5"/>
    <mergeCell ref="J5:W5"/>
    <mergeCell ref="B6:G6"/>
    <mergeCell ref="J6:W6"/>
    <mergeCell ref="B1:G1"/>
    <mergeCell ref="I1:W1"/>
    <mergeCell ref="B2:G2"/>
    <mergeCell ref="J2:W2"/>
    <mergeCell ref="B3:G3"/>
    <mergeCell ref="J3:W3"/>
    <mergeCell ref="X40:Y40"/>
    <mergeCell ref="X41:Y41"/>
    <mergeCell ref="X42:Y42"/>
    <mergeCell ref="B43:G43"/>
    <mergeCell ref="X43:Y43"/>
    <mergeCell ref="B44:G44"/>
    <mergeCell ref="X44:Y44"/>
    <mergeCell ref="B42:G42"/>
    <mergeCell ref="J42:W42"/>
    <mergeCell ref="J43:W43"/>
    <mergeCell ref="X45:Y45"/>
    <mergeCell ref="Y47:AA47"/>
    <mergeCell ref="Z48:AA48"/>
    <mergeCell ref="Z49:AA49"/>
    <mergeCell ref="Z50:AA50"/>
    <mergeCell ref="Z51:AA51"/>
    <mergeCell ref="Z52:AA52"/>
    <mergeCell ref="Z53:AA53"/>
    <mergeCell ref="J55:K55"/>
    <mergeCell ref="L55:M55"/>
    <mergeCell ref="N55:O55"/>
    <mergeCell ref="P55:Q55"/>
    <mergeCell ref="R55:S55"/>
    <mergeCell ref="T55:U55"/>
    <mergeCell ref="J62:K62"/>
    <mergeCell ref="L62:M62"/>
    <mergeCell ref="N62:O62"/>
    <mergeCell ref="P62:Q62"/>
    <mergeCell ref="R62:S62"/>
    <mergeCell ref="T62:U62"/>
    <mergeCell ref="J64:AC64"/>
    <mergeCell ref="J65:AC65"/>
    <mergeCell ref="I67:W67"/>
    <mergeCell ref="I76:W76"/>
    <mergeCell ref="J77:W77"/>
    <mergeCell ref="X77:Y77"/>
    <mergeCell ref="AB77:AC77"/>
    <mergeCell ref="J102:AC102"/>
    <mergeCell ref="AB78:AC78"/>
    <mergeCell ref="B79:G79"/>
    <mergeCell ref="J79:W79"/>
    <mergeCell ref="X79:Y79"/>
    <mergeCell ref="AB79:AC79"/>
    <mergeCell ref="B80:G80"/>
    <mergeCell ref="J80:W80"/>
    <mergeCell ref="X80:Y80"/>
    <mergeCell ref="AB80:AC80"/>
  </mergeCells>
  <printOptions/>
  <pageMargins left="0.03958333333333333" right="0.03958333333333333" top="0.5513888888888889" bottom="0.5513888888888889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112"/>
  <sheetViews>
    <sheetView zoomScalePageLayoutView="0" workbookViewId="0" topLeftCell="A76">
      <selection activeCell="A77" sqref="A77"/>
    </sheetView>
  </sheetViews>
  <sheetFormatPr defaultColWidth="11.421875" defaultRowHeight="12.75"/>
  <cols>
    <col min="3" max="3" width="3.140625" style="0" customWidth="1"/>
    <col min="5" max="5" width="4.7109375" style="0" customWidth="1"/>
    <col min="6" max="6" width="3.00390625" style="0" customWidth="1"/>
    <col min="7" max="7" width="4.28125" style="0" customWidth="1"/>
    <col min="8" max="8" width="3.7109375" style="0" customWidth="1"/>
    <col min="10" max="10" width="3.421875" style="0" customWidth="1"/>
    <col min="11" max="11" width="3.140625" style="0" customWidth="1"/>
    <col min="12" max="12" width="3.421875" style="0" customWidth="1"/>
    <col min="13" max="14" width="3.28125" style="0" customWidth="1"/>
    <col min="15" max="17" width="3.140625" style="0" customWidth="1"/>
    <col min="18" max="18" width="3.28125" style="0" customWidth="1"/>
    <col min="19" max="19" width="3.140625" style="0" customWidth="1"/>
    <col min="20" max="20" width="3.421875" style="0" customWidth="1"/>
    <col min="21" max="21" width="3.8515625" style="0" customWidth="1"/>
    <col min="22" max="22" width="3.57421875" style="0" customWidth="1"/>
    <col min="23" max="23" width="3.7109375" style="0" customWidth="1"/>
    <col min="24" max="24" width="3.57421875" style="0" customWidth="1"/>
    <col min="25" max="25" width="4.28125" style="0" customWidth="1"/>
    <col min="26" max="26" width="4.7109375" style="0" customWidth="1"/>
    <col min="27" max="27" width="3.8515625" style="0" customWidth="1"/>
    <col min="28" max="28" width="4.7109375" style="0" customWidth="1"/>
    <col min="29" max="29" width="1.8515625" style="0" customWidth="1"/>
  </cols>
  <sheetData>
    <row r="3" spans="1:26" ht="12.75">
      <c r="A3" s="80" t="s">
        <v>0</v>
      </c>
      <c r="B3" s="232" t="s">
        <v>83</v>
      </c>
      <c r="C3" s="232"/>
      <c r="D3" s="232"/>
      <c r="E3" s="232"/>
      <c r="F3" s="232"/>
      <c r="G3" s="232"/>
      <c r="H3" s="81"/>
      <c r="I3" s="200" t="s">
        <v>2</v>
      </c>
      <c r="J3" s="200"/>
      <c r="K3" s="200"/>
      <c r="L3" s="200"/>
      <c r="M3" s="200"/>
      <c r="N3" s="200"/>
      <c r="O3" s="200"/>
      <c r="P3" s="200"/>
      <c r="Q3" s="200"/>
      <c r="R3" s="200"/>
      <c r="S3" s="200"/>
      <c r="Y3" s="81"/>
      <c r="Z3" s="81"/>
    </row>
    <row r="4" spans="1:26" ht="12.75">
      <c r="A4" s="83" t="s">
        <v>3</v>
      </c>
      <c r="B4" s="201" t="s">
        <v>4</v>
      </c>
      <c r="C4" s="201"/>
      <c r="D4" s="201"/>
      <c r="E4" s="201"/>
      <c r="F4" s="201"/>
      <c r="G4" s="201"/>
      <c r="H4" s="81"/>
      <c r="I4" s="84" t="s">
        <v>13</v>
      </c>
      <c r="J4" s="238" t="s">
        <v>84</v>
      </c>
      <c r="K4" s="238"/>
      <c r="L4" s="238"/>
      <c r="M4" s="238"/>
      <c r="N4" s="238"/>
      <c r="O4" s="238"/>
      <c r="P4" s="238"/>
      <c r="Q4" s="238"/>
      <c r="R4" s="238"/>
      <c r="S4" s="238"/>
      <c r="Y4" s="81"/>
      <c r="Z4" s="81"/>
    </row>
    <row r="5" spans="1:26" ht="12.75">
      <c r="A5" s="83" t="s">
        <v>7</v>
      </c>
      <c r="B5" s="214" t="s">
        <v>8</v>
      </c>
      <c r="C5" s="214"/>
      <c r="D5" s="214"/>
      <c r="E5" s="214"/>
      <c r="F5" s="214"/>
      <c r="G5" s="214"/>
      <c r="H5" s="81"/>
      <c r="I5" s="84" t="s">
        <v>85</v>
      </c>
      <c r="J5" s="239" t="s">
        <v>86</v>
      </c>
      <c r="K5" s="239"/>
      <c r="L5" s="239"/>
      <c r="M5" s="239"/>
      <c r="N5" s="239"/>
      <c r="O5" s="239"/>
      <c r="P5" s="239"/>
      <c r="Q5" s="239"/>
      <c r="R5" s="239"/>
      <c r="S5" s="239"/>
      <c r="Y5" s="81"/>
      <c r="Z5" s="81"/>
    </row>
    <row r="6" spans="1:26" ht="12.75">
      <c r="A6" s="83" t="s">
        <v>11</v>
      </c>
      <c r="B6" s="214" t="s">
        <v>12</v>
      </c>
      <c r="C6" s="214"/>
      <c r="D6" s="214"/>
      <c r="E6" s="214"/>
      <c r="F6" s="214"/>
      <c r="G6" s="214"/>
      <c r="H6" s="81"/>
      <c r="I6" s="84" t="s">
        <v>25</v>
      </c>
      <c r="J6" s="239" t="s">
        <v>87</v>
      </c>
      <c r="K6" s="239"/>
      <c r="L6" s="239"/>
      <c r="M6" s="239"/>
      <c r="N6" s="239"/>
      <c r="O6" s="239"/>
      <c r="P6" s="239"/>
      <c r="Q6" s="239"/>
      <c r="R6" s="239"/>
      <c r="S6" s="239"/>
      <c r="Y6" s="81"/>
      <c r="Z6" s="81"/>
    </row>
    <row r="7" spans="1:26" ht="12.75">
      <c r="A7" s="83" t="s">
        <v>15</v>
      </c>
      <c r="B7" s="212" t="s">
        <v>16</v>
      </c>
      <c r="C7" s="212"/>
      <c r="D7" s="212"/>
      <c r="E7" s="212"/>
      <c r="F7" s="212"/>
      <c r="G7" s="212"/>
      <c r="H7" s="81"/>
      <c r="I7" s="84" t="s">
        <v>27</v>
      </c>
      <c r="J7" s="239" t="s">
        <v>88</v>
      </c>
      <c r="K7" s="239"/>
      <c r="L7" s="239"/>
      <c r="M7" s="239"/>
      <c r="N7" s="239"/>
      <c r="O7" s="239"/>
      <c r="P7" s="239"/>
      <c r="Q7" s="239"/>
      <c r="R7" s="239"/>
      <c r="S7" s="239"/>
      <c r="Y7" s="81"/>
      <c r="Z7" s="81"/>
    </row>
    <row r="8" spans="1:26" ht="12.75">
      <c r="A8" s="83" t="s">
        <v>19</v>
      </c>
      <c r="B8" s="201" t="s">
        <v>89</v>
      </c>
      <c r="C8" s="201"/>
      <c r="D8" s="201"/>
      <c r="E8" s="201"/>
      <c r="F8" s="201"/>
      <c r="G8" s="201"/>
      <c r="H8" s="81"/>
      <c r="I8" s="84" t="s">
        <v>90</v>
      </c>
      <c r="J8" s="239" t="s">
        <v>91</v>
      </c>
      <c r="K8" s="239"/>
      <c r="L8" s="239"/>
      <c r="M8" s="239"/>
      <c r="N8" s="239"/>
      <c r="O8" s="239"/>
      <c r="P8" s="239"/>
      <c r="Q8" s="239"/>
      <c r="R8" s="239"/>
      <c r="S8" s="239"/>
      <c r="Y8" s="81"/>
      <c r="Z8" s="81"/>
    </row>
    <row r="9" spans="1:26" ht="12.75">
      <c r="A9" s="85" t="s">
        <v>23</v>
      </c>
      <c r="B9" s="240" t="s">
        <v>92</v>
      </c>
      <c r="C9" s="240"/>
      <c r="D9" s="234" t="s">
        <v>93</v>
      </c>
      <c r="E9" s="234"/>
      <c r="F9" s="234"/>
      <c r="G9" s="234"/>
      <c r="H9" s="81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1"/>
    </row>
    <row r="10" spans="2:28" ht="12.75">
      <c r="B10" s="87"/>
      <c r="C10" s="88"/>
      <c r="E10" s="89"/>
      <c r="F10" s="89"/>
      <c r="G10" s="89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</row>
    <row r="11" spans="1:22" ht="12.75">
      <c r="A11" s="90"/>
      <c r="B11" s="91" t="s">
        <v>29</v>
      </c>
      <c r="C11" s="92"/>
      <c r="D11" s="91" t="s">
        <v>29</v>
      </c>
      <c r="E11" s="92"/>
      <c r="F11" s="92"/>
      <c r="G11" s="92"/>
      <c r="H11" s="93"/>
      <c r="I11" s="94" t="s">
        <v>29</v>
      </c>
      <c r="J11" s="95">
        <v>1</v>
      </c>
      <c r="K11" s="95">
        <v>2</v>
      </c>
      <c r="L11" s="95">
        <v>3</v>
      </c>
      <c r="M11" s="95">
        <v>4</v>
      </c>
      <c r="N11" s="95">
        <v>5</v>
      </c>
      <c r="O11" s="95">
        <v>6</v>
      </c>
      <c r="P11" s="95">
        <v>7</v>
      </c>
      <c r="Q11" s="95">
        <v>8</v>
      </c>
      <c r="R11" s="95">
        <v>9</v>
      </c>
      <c r="S11" s="95">
        <v>10</v>
      </c>
      <c r="T11" s="82" t="s">
        <v>94</v>
      </c>
      <c r="U11" s="96"/>
      <c r="V11" s="96"/>
    </row>
    <row r="12" spans="1:23" ht="12.75">
      <c r="A12" s="97" t="s">
        <v>30</v>
      </c>
      <c r="B12" s="84" t="s">
        <v>13</v>
      </c>
      <c r="C12" s="91" t="s">
        <v>31</v>
      </c>
      <c r="D12" s="84" t="s">
        <v>85</v>
      </c>
      <c r="E12" s="91">
        <v>4</v>
      </c>
      <c r="F12" s="91" t="s">
        <v>31</v>
      </c>
      <c r="G12" s="98">
        <v>0</v>
      </c>
      <c r="H12" s="99"/>
      <c r="I12" s="84" t="s">
        <v>13</v>
      </c>
      <c r="J12" s="100">
        <v>3</v>
      </c>
      <c r="K12" s="101"/>
      <c r="L12" s="101"/>
      <c r="M12" s="100">
        <v>0</v>
      </c>
      <c r="N12" s="101"/>
      <c r="O12" s="101"/>
      <c r="P12" s="100">
        <v>3</v>
      </c>
      <c r="Q12" s="101"/>
      <c r="R12" s="101"/>
      <c r="S12" s="100">
        <v>3</v>
      </c>
      <c r="T12" s="102">
        <f>SUM(J12:S12)</f>
        <v>9</v>
      </c>
      <c r="U12" s="103"/>
      <c r="V12" s="104"/>
      <c r="W12" s="96"/>
    </row>
    <row r="13" spans="1:23" ht="12.75">
      <c r="A13" s="97" t="s">
        <v>33</v>
      </c>
      <c r="B13" s="84" t="s">
        <v>25</v>
      </c>
      <c r="C13" s="91" t="s">
        <v>31</v>
      </c>
      <c r="D13" s="84" t="s">
        <v>27</v>
      </c>
      <c r="E13" s="91">
        <v>4</v>
      </c>
      <c r="F13" s="91" t="s">
        <v>31</v>
      </c>
      <c r="G13" s="98">
        <v>2</v>
      </c>
      <c r="H13" s="99"/>
      <c r="I13" s="84" t="s">
        <v>25</v>
      </c>
      <c r="J13" s="101"/>
      <c r="K13" s="100">
        <v>3</v>
      </c>
      <c r="L13" s="101"/>
      <c r="M13" s="101"/>
      <c r="N13" s="100">
        <v>3</v>
      </c>
      <c r="O13" s="101"/>
      <c r="P13" s="101"/>
      <c r="Q13" s="100">
        <v>3</v>
      </c>
      <c r="R13" s="101"/>
      <c r="S13" s="100">
        <v>0</v>
      </c>
      <c r="T13" s="102">
        <f>SUM(J13:S13)</f>
        <v>9</v>
      </c>
      <c r="U13" s="103"/>
      <c r="V13" s="104"/>
      <c r="W13" s="104"/>
    </row>
    <row r="14" spans="1:23" ht="12.75">
      <c r="A14" s="97" t="s">
        <v>34</v>
      </c>
      <c r="B14" s="84" t="s">
        <v>90</v>
      </c>
      <c r="C14" s="91" t="s">
        <v>31</v>
      </c>
      <c r="D14" s="84" t="s">
        <v>85</v>
      </c>
      <c r="E14" s="91">
        <v>1</v>
      </c>
      <c r="F14" s="91" t="s">
        <v>31</v>
      </c>
      <c r="G14" s="98">
        <v>2</v>
      </c>
      <c r="H14" s="99"/>
      <c r="I14" s="84" t="s">
        <v>27</v>
      </c>
      <c r="J14" s="101"/>
      <c r="K14" s="100">
        <v>0</v>
      </c>
      <c r="L14" s="101"/>
      <c r="M14" s="100">
        <v>3</v>
      </c>
      <c r="N14" s="101"/>
      <c r="O14" s="100">
        <v>3</v>
      </c>
      <c r="P14" s="101"/>
      <c r="Q14" s="101"/>
      <c r="R14" s="100">
        <v>3</v>
      </c>
      <c r="S14" s="101"/>
      <c r="T14" s="102">
        <f>SUM(J14:S14)</f>
        <v>9</v>
      </c>
      <c r="U14" s="103"/>
      <c r="V14" s="104"/>
      <c r="W14" s="104"/>
    </row>
    <row r="15" spans="1:23" ht="12.75">
      <c r="A15" s="97" t="s">
        <v>35</v>
      </c>
      <c r="B15" s="84" t="s">
        <v>13</v>
      </c>
      <c r="C15" s="91" t="s">
        <v>31</v>
      </c>
      <c r="D15" s="84" t="s">
        <v>27</v>
      </c>
      <c r="E15" s="91">
        <v>2</v>
      </c>
      <c r="F15" s="91" t="s">
        <v>31</v>
      </c>
      <c r="G15" s="98">
        <v>4</v>
      </c>
      <c r="H15" s="99"/>
      <c r="I15" s="84" t="s">
        <v>90</v>
      </c>
      <c r="J15" s="101"/>
      <c r="K15" s="101"/>
      <c r="L15" s="100">
        <v>0</v>
      </c>
      <c r="M15" s="101"/>
      <c r="N15" s="100">
        <v>0</v>
      </c>
      <c r="O15" s="101"/>
      <c r="P15" s="100">
        <v>0</v>
      </c>
      <c r="Q15" s="101"/>
      <c r="R15" s="100">
        <v>0</v>
      </c>
      <c r="S15" s="101"/>
      <c r="T15" s="102">
        <f>SUM(J15:S15)</f>
        <v>0</v>
      </c>
      <c r="U15" s="103"/>
      <c r="V15" s="104"/>
      <c r="W15" s="104"/>
    </row>
    <row r="16" spans="1:23" ht="12.75">
      <c r="A16" s="97" t="s">
        <v>36</v>
      </c>
      <c r="B16" s="84" t="s">
        <v>25</v>
      </c>
      <c r="C16" s="91" t="s">
        <v>31</v>
      </c>
      <c r="D16" s="84" t="s">
        <v>90</v>
      </c>
      <c r="E16" s="91">
        <v>6</v>
      </c>
      <c r="F16" s="91" t="s">
        <v>31</v>
      </c>
      <c r="G16" s="98">
        <v>1</v>
      </c>
      <c r="H16" s="99"/>
      <c r="I16" s="84" t="s">
        <v>85</v>
      </c>
      <c r="J16" s="100">
        <v>0</v>
      </c>
      <c r="K16" s="101"/>
      <c r="L16" s="100">
        <v>3</v>
      </c>
      <c r="M16" s="101"/>
      <c r="N16" s="101"/>
      <c r="O16" s="100">
        <v>0</v>
      </c>
      <c r="P16" s="101"/>
      <c r="Q16" s="100">
        <v>0</v>
      </c>
      <c r="R16" s="101"/>
      <c r="S16" s="101"/>
      <c r="T16" s="102">
        <f>SUM(J16:S16)</f>
        <v>3</v>
      </c>
      <c r="U16" s="103"/>
      <c r="V16" s="104"/>
      <c r="W16" s="104"/>
    </row>
    <row r="17" spans="1:28" ht="12.75">
      <c r="A17" s="97" t="s">
        <v>37</v>
      </c>
      <c r="B17" s="84" t="s">
        <v>27</v>
      </c>
      <c r="C17" s="91" t="s">
        <v>31</v>
      </c>
      <c r="D17" s="84" t="s">
        <v>85</v>
      </c>
      <c r="E17" s="91">
        <v>5</v>
      </c>
      <c r="F17" s="91" t="s">
        <v>31</v>
      </c>
      <c r="G17" s="91">
        <v>1</v>
      </c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104"/>
      <c r="AA17" s="104"/>
      <c r="AB17" s="104"/>
    </row>
    <row r="18" spans="1:26" ht="12.75">
      <c r="A18" s="97" t="s">
        <v>38</v>
      </c>
      <c r="B18" s="84" t="s">
        <v>13</v>
      </c>
      <c r="C18" s="91" t="s">
        <v>31</v>
      </c>
      <c r="D18" s="84" t="s">
        <v>90</v>
      </c>
      <c r="E18" s="91">
        <v>7</v>
      </c>
      <c r="F18" s="91" t="s">
        <v>31</v>
      </c>
      <c r="G18" s="98">
        <v>1</v>
      </c>
      <c r="H18" s="105"/>
      <c r="I18" s="106"/>
      <c r="J18" s="107" t="s">
        <v>42</v>
      </c>
      <c r="K18" s="107"/>
      <c r="L18" s="107" t="s">
        <v>43</v>
      </c>
      <c r="M18" s="107"/>
      <c r="N18" s="107" t="s">
        <v>44</v>
      </c>
      <c r="O18" s="107"/>
      <c r="P18" s="107" t="s">
        <v>45</v>
      </c>
      <c r="Q18" s="107"/>
      <c r="R18" s="107" t="s">
        <v>46</v>
      </c>
      <c r="S18" s="107"/>
      <c r="T18" s="104"/>
      <c r="U18" s="104"/>
      <c r="V18" s="104"/>
      <c r="W18" s="104"/>
      <c r="X18" s="104"/>
      <c r="Y18" s="104"/>
      <c r="Z18" s="104"/>
    </row>
    <row r="19" spans="1:28" ht="12.75">
      <c r="A19" s="97" t="s">
        <v>39</v>
      </c>
      <c r="B19" s="84" t="s">
        <v>25</v>
      </c>
      <c r="C19" s="91" t="s">
        <v>31</v>
      </c>
      <c r="D19" s="84" t="s">
        <v>85</v>
      </c>
      <c r="E19" s="91">
        <v>7</v>
      </c>
      <c r="F19" s="91" t="s">
        <v>31</v>
      </c>
      <c r="G19" s="98">
        <v>4</v>
      </c>
      <c r="H19" s="99"/>
      <c r="I19" s="108"/>
      <c r="J19" s="241" t="s">
        <v>53</v>
      </c>
      <c r="K19" s="241"/>
      <c r="L19" s="241" t="s">
        <v>51</v>
      </c>
      <c r="M19" s="241"/>
      <c r="N19" s="241" t="s">
        <v>55</v>
      </c>
      <c r="O19" s="241"/>
      <c r="P19" s="241" t="s">
        <v>95</v>
      </c>
      <c r="Q19" s="241"/>
      <c r="R19" s="241" t="s">
        <v>96</v>
      </c>
      <c r="S19" s="241"/>
      <c r="X19" s="104"/>
      <c r="Y19" s="104"/>
      <c r="Z19" s="104"/>
      <c r="AA19" s="104"/>
      <c r="AB19" s="104"/>
    </row>
    <row r="20" spans="1:28" ht="12.75">
      <c r="A20" s="97" t="s">
        <v>40</v>
      </c>
      <c r="B20" s="84" t="s">
        <v>27</v>
      </c>
      <c r="C20" s="91" t="s">
        <v>31</v>
      </c>
      <c r="D20" s="84" t="s">
        <v>90</v>
      </c>
      <c r="E20" s="91">
        <v>7</v>
      </c>
      <c r="F20" s="91" t="s">
        <v>31</v>
      </c>
      <c r="G20" s="91">
        <v>0</v>
      </c>
      <c r="H20" s="109"/>
      <c r="I20" s="110" t="s">
        <v>58</v>
      </c>
      <c r="J20" s="95">
        <v>4</v>
      </c>
      <c r="K20" s="95">
        <v>0</v>
      </c>
      <c r="L20" s="95">
        <v>4</v>
      </c>
      <c r="M20" s="95">
        <v>2</v>
      </c>
      <c r="N20" s="95">
        <v>2</v>
      </c>
      <c r="O20" s="95">
        <v>4</v>
      </c>
      <c r="P20" s="95">
        <v>1</v>
      </c>
      <c r="Q20" s="95">
        <v>2</v>
      </c>
      <c r="R20" s="95">
        <v>0</v>
      </c>
      <c r="S20" s="95">
        <v>4</v>
      </c>
      <c r="T20" s="111"/>
      <c r="U20" s="111"/>
      <c r="V20" s="111"/>
      <c r="W20" s="111"/>
      <c r="AB20" s="104"/>
    </row>
    <row r="21" spans="1:27" ht="12.75">
      <c r="A21" s="97" t="s">
        <v>41</v>
      </c>
      <c r="B21" s="84" t="s">
        <v>13</v>
      </c>
      <c r="C21" s="91" t="s">
        <v>31</v>
      </c>
      <c r="D21" s="84" t="s">
        <v>25</v>
      </c>
      <c r="E21" s="91">
        <v>3</v>
      </c>
      <c r="F21" s="91" t="s">
        <v>31</v>
      </c>
      <c r="G21" s="91">
        <v>2</v>
      </c>
      <c r="H21" s="112"/>
      <c r="I21" s="110" t="s">
        <v>60</v>
      </c>
      <c r="J21" s="95">
        <v>2</v>
      </c>
      <c r="K21" s="95">
        <v>4</v>
      </c>
      <c r="L21" s="95">
        <v>6</v>
      </c>
      <c r="M21" s="95">
        <v>1</v>
      </c>
      <c r="N21" s="95">
        <v>4</v>
      </c>
      <c r="O21" s="95">
        <v>2</v>
      </c>
      <c r="P21" s="95">
        <v>1</v>
      </c>
      <c r="Q21" s="95">
        <v>6</v>
      </c>
      <c r="R21" s="95">
        <v>2</v>
      </c>
      <c r="S21" s="95">
        <v>1</v>
      </c>
      <c r="T21" s="113"/>
      <c r="U21" s="113"/>
      <c r="X21" s="111"/>
      <c r="Y21" s="111"/>
      <c r="Z21" s="111"/>
      <c r="AA21" s="111"/>
    </row>
    <row r="22" spans="1:28" ht="12.75">
      <c r="A22" s="114"/>
      <c r="B22" s="110"/>
      <c r="C22" s="91"/>
      <c r="D22" s="110"/>
      <c r="E22" s="91"/>
      <c r="F22" s="91"/>
      <c r="G22" s="91"/>
      <c r="I22" s="110" t="s">
        <v>62</v>
      </c>
      <c r="J22" s="95">
        <v>7</v>
      </c>
      <c r="K22" s="95">
        <v>1</v>
      </c>
      <c r="L22" s="95">
        <v>7</v>
      </c>
      <c r="M22" s="95">
        <v>4</v>
      </c>
      <c r="N22" s="95">
        <v>5</v>
      </c>
      <c r="O22" s="95">
        <v>1</v>
      </c>
      <c r="P22" s="95">
        <v>1</v>
      </c>
      <c r="Q22" s="95">
        <v>7</v>
      </c>
      <c r="R22" s="95">
        <v>1</v>
      </c>
      <c r="S22" s="95">
        <v>5</v>
      </c>
      <c r="T22" s="86"/>
      <c r="U22" s="86"/>
      <c r="AB22" s="111"/>
    </row>
    <row r="23" spans="1:21" ht="12.75">
      <c r="A23" s="114"/>
      <c r="B23" s="110"/>
      <c r="C23" s="91"/>
      <c r="D23" s="110"/>
      <c r="E23" s="91"/>
      <c r="F23" s="91"/>
      <c r="G23" s="91"/>
      <c r="I23" s="110" t="s">
        <v>64</v>
      </c>
      <c r="J23" s="95">
        <v>3</v>
      </c>
      <c r="K23" s="95">
        <v>2</v>
      </c>
      <c r="L23" s="95">
        <v>2</v>
      </c>
      <c r="M23" s="95">
        <v>3</v>
      </c>
      <c r="N23" s="95">
        <v>7</v>
      </c>
      <c r="O23" s="95">
        <v>0</v>
      </c>
      <c r="P23" s="95">
        <v>0</v>
      </c>
      <c r="Q23" s="95">
        <v>7</v>
      </c>
      <c r="R23" s="95">
        <v>4</v>
      </c>
      <c r="S23" s="95">
        <v>7</v>
      </c>
      <c r="T23" s="86"/>
      <c r="U23" s="86"/>
    </row>
    <row r="24" spans="1:21" ht="12.75">
      <c r="A24" s="114"/>
      <c r="B24" s="110"/>
      <c r="C24" s="91"/>
      <c r="D24" s="110"/>
      <c r="E24" s="91"/>
      <c r="F24" s="91"/>
      <c r="G24" s="91"/>
      <c r="I24" s="110" t="s">
        <v>72</v>
      </c>
      <c r="J24" s="95">
        <f aca="true" t="shared" si="0" ref="J24:S24">SUM(J20:J23)</f>
        <v>16</v>
      </c>
      <c r="K24" s="95">
        <f t="shared" si="0"/>
        <v>7</v>
      </c>
      <c r="L24" s="95">
        <f t="shared" si="0"/>
        <v>19</v>
      </c>
      <c r="M24" s="95">
        <f t="shared" si="0"/>
        <v>10</v>
      </c>
      <c r="N24" s="95">
        <f t="shared" si="0"/>
        <v>18</v>
      </c>
      <c r="O24" s="95">
        <f t="shared" si="0"/>
        <v>7</v>
      </c>
      <c r="P24" s="95">
        <f t="shared" si="0"/>
        <v>3</v>
      </c>
      <c r="Q24" s="95">
        <f t="shared" si="0"/>
        <v>22</v>
      </c>
      <c r="R24" s="95">
        <f t="shared" si="0"/>
        <v>7</v>
      </c>
      <c r="S24" s="95">
        <f t="shared" si="0"/>
        <v>17</v>
      </c>
      <c r="T24" s="86"/>
      <c r="U24" s="86"/>
    </row>
    <row r="25" spans="1:21" ht="12.75">
      <c r="A25" s="114"/>
      <c r="B25" s="110"/>
      <c r="C25" s="91"/>
      <c r="D25" s="110"/>
      <c r="E25" s="91"/>
      <c r="F25" s="91"/>
      <c r="G25" s="91"/>
      <c r="I25" s="110" t="s">
        <v>74</v>
      </c>
      <c r="J25" s="242">
        <f>J24-K24</f>
        <v>9</v>
      </c>
      <c r="K25" s="242"/>
      <c r="L25" s="242">
        <f>L24-M24</f>
        <v>9</v>
      </c>
      <c r="M25" s="242"/>
      <c r="N25" s="242">
        <f>N24-O24</f>
        <v>11</v>
      </c>
      <c r="O25" s="242"/>
      <c r="P25" s="242">
        <f>P24-Q24</f>
        <v>-19</v>
      </c>
      <c r="Q25" s="242"/>
      <c r="R25" s="242">
        <f>R24-S24</f>
        <v>-10</v>
      </c>
      <c r="S25" s="242"/>
      <c r="T25" s="86"/>
      <c r="U25" s="86"/>
    </row>
    <row r="26" spans="1:24" ht="12.75">
      <c r="A26" s="115"/>
      <c r="B26" s="116"/>
      <c r="C26" s="91"/>
      <c r="D26" s="116"/>
      <c r="E26" s="91"/>
      <c r="F26" s="91"/>
      <c r="G26" s="91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104"/>
      <c r="V26" s="104"/>
      <c r="W26" s="104"/>
      <c r="X26" s="104"/>
    </row>
    <row r="27" spans="1:25" ht="12.75">
      <c r="A27" s="115"/>
      <c r="B27" s="116"/>
      <c r="C27" s="91"/>
      <c r="D27" s="116"/>
      <c r="E27" s="91"/>
      <c r="F27" s="91"/>
      <c r="G27" s="91"/>
      <c r="I27" s="117" t="s">
        <v>76</v>
      </c>
      <c r="J27" s="237" t="s">
        <v>196</v>
      </c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104"/>
    </row>
    <row r="28" spans="1:25" ht="12.75">
      <c r="A28" s="115"/>
      <c r="B28" s="116"/>
      <c r="C28" s="91"/>
      <c r="D28" s="116"/>
      <c r="E28" s="91"/>
      <c r="F28" s="91"/>
      <c r="G28" s="91"/>
      <c r="I28" s="117" t="s">
        <v>79</v>
      </c>
      <c r="J28" s="237" t="s">
        <v>270</v>
      </c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118"/>
    </row>
    <row r="29" spans="1:28" ht="12.75">
      <c r="A29" s="115"/>
      <c r="B29" s="116"/>
      <c r="C29" s="91"/>
      <c r="D29" s="116"/>
      <c r="E29" s="91"/>
      <c r="F29" s="91"/>
      <c r="G29" s="91"/>
      <c r="I29" s="96"/>
      <c r="J29" s="96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96"/>
      <c r="V29" s="96"/>
      <c r="W29" s="96"/>
      <c r="X29" s="104"/>
      <c r="Y29" s="118"/>
      <c r="Z29" s="118"/>
      <c r="AA29" s="118"/>
      <c r="AB29" s="118"/>
    </row>
    <row r="30" spans="1:28" ht="12.75">
      <c r="A30" s="115"/>
      <c r="B30" s="116"/>
      <c r="C30" s="91"/>
      <c r="D30" s="116"/>
      <c r="E30" s="91"/>
      <c r="F30" s="91"/>
      <c r="G30" s="91"/>
      <c r="I30" s="243" t="s">
        <v>97</v>
      </c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82" t="s">
        <v>94</v>
      </c>
      <c r="U30" s="120" t="s">
        <v>81</v>
      </c>
      <c r="V30" s="121"/>
      <c r="W30" s="122" t="s">
        <v>98</v>
      </c>
      <c r="X30" s="82" t="s">
        <v>99</v>
      </c>
      <c r="Y30" s="104"/>
      <c r="Z30" s="118"/>
      <c r="AA30" s="118"/>
      <c r="AB30" s="118"/>
    </row>
    <row r="31" spans="1:26" ht="12.75">
      <c r="A31" s="115"/>
      <c r="B31" s="116"/>
      <c r="C31" s="91"/>
      <c r="D31" s="116"/>
      <c r="E31" s="91"/>
      <c r="F31" s="91"/>
      <c r="G31" s="91"/>
      <c r="I31" s="84" t="s">
        <v>27</v>
      </c>
      <c r="J31" s="239" t="s">
        <v>88</v>
      </c>
      <c r="K31" s="239"/>
      <c r="L31" s="239"/>
      <c r="M31" s="239"/>
      <c r="N31" s="239"/>
      <c r="O31" s="239"/>
      <c r="P31" s="239"/>
      <c r="Q31" s="239"/>
      <c r="R31" s="239"/>
      <c r="S31" s="239"/>
      <c r="T31" s="122">
        <v>9</v>
      </c>
      <c r="U31" s="82">
        <v>18</v>
      </c>
      <c r="V31" s="82">
        <v>7</v>
      </c>
      <c r="W31" s="122">
        <v>11</v>
      </c>
      <c r="X31" s="82" t="s">
        <v>100</v>
      </c>
      <c r="Z31" s="104"/>
    </row>
    <row r="32" spans="1:24" ht="12.75">
      <c r="A32" s="123" t="s">
        <v>77</v>
      </c>
      <c r="B32" s="244" t="s">
        <v>101</v>
      </c>
      <c r="C32" s="244"/>
      <c r="D32" s="244"/>
      <c r="E32" s="244"/>
      <c r="F32" s="244"/>
      <c r="G32" s="244"/>
      <c r="I32" s="84" t="s">
        <v>25</v>
      </c>
      <c r="J32" s="239" t="s">
        <v>87</v>
      </c>
      <c r="K32" s="239"/>
      <c r="L32" s="239"/>
      <c r="M32" s="239"/>
      <c r="N32" s="239"/>
      <c r="O32" s="239"/>
      <c r="P32" s="239"/>
      <c r="Q32" s="239"/>
      <c r="R32" s="239"/>
      <c r="S32" s="239"/>
      <c r="T32" s="122">
        <v>9</v>
      </c>
      <c r="U32" s="82">
        <v>19</v>
      </c>
      <c r="V32" s="82">
        <v>10</v>
      </c>
      <c r="W32" s="122">
        <v>9</v>
      </c>
      <c r="X32" s="82" t="s">
        <v>102</v>
      </c>
    </row>
    <row r="33" spans="1:24" ht="12.75">
      <c r="A33" s="236"/>
      <c r="B33" s="236"/>
      <c r="C33" s="236"/>
      <c r="D33" s="236"/>
      <c r="E33" s="236"/>
      <c r="F33" s="236"/>
      <c r="G33" s="236"/>
      <c r="H33" s="119"/>
      <c r="I33" s="84" t="s">
        <v>13</v>
      </c>
      <c r="J33" s="238" t="s">
        <v>84</v>
      </c>
      <c r="K33" s="238"/>
      <c r="L33" s="238"/>
      <c r="M33" s="238"/>
      <c r="N33" s="238"/>
      <c r="O33" s="238"/>
      <c r="P33" s="238"/>
      <c r="Q33" s="238"/>
      <c r="R33" s="238"/>
      <c r="S33" s="238"/>
      <c r="T33" s="122">
        <v>9</v>
      </c>
      <c r="U33" s="82">
        <v>16</v>
      </c>
      <c r="V33" s="82">
        <v>7</v>
      </c>
      <c r="W33" s="122">
        <v>9</v>
      </c>
      <c r="X33" s="82" t="s">
        <v>103</v>
      </c>
    </row>
    <row r="34" spans="1:24" ht="12.75">
      <c r="A34" s="236"/>
      <c r="B34" s="236"/>
      <c r="C34" s="236"/>
      <c r="D34" s="236"/>
      <c r="E34" s="236"/>
      <c r="F34" s="236"/>
      <c r="G34" s="236"/>
      <c r="H34" s="119"/>
      <c r="I34" s="84" t="s">
        <v>85</v>
      </c>
      <c r="J34" s="239" t="s">
        <v>86</v>
      </c>
      <c r="K34" s="239"/>
      <c r="L34" s="239"/>
      <c r="M34" s="239"/>
      <c r="N34" s="239"/>
      <c r="O34" s="239"/>
      <c r="P34" s="239"/>
      <c r="Q34" s="239"/>
      <c r="R34" s="239"/>
      <c r="S34" s="239"/>
      <c r="T34" s="122">
        <v>3</v>
      </c>
      <c r="U34" s="82">
        <v>7</v>
      </c>
      <c r="V34" s="82">
        <v>17</v>
      </c>
      <c r="W34" s="122">
        <v>-10</v>
      </c>
      <c r="X34" s="82" t="s">
        <v>104</v>
      </c>
    </row>
    <row r="35" spans="1:24" ht="12.75">
      <c r="A35" s="236"/>
      <c r="B35" s="236"/>
      <c r="C35" s="236"/>
      <c r="D35" s="236"/>
      <c r="E35" s="236"/>
      <c r="F35" s="236"/>
      <c r="G35" s="236"/>
      <c r="H35" s="119"/>
      <c r="I35" s="84" t="s">
        <v>90</v>
      </c>
      <c r="J35" s="239" t="s">
        <v>91</v>
      </c>
      <c r="K35" s="239"/>
      <c r="L35" s="239"/>
      <c r="M35" s="239"/>
      <c r="N35" s="239"/>
      <c r="O35" s="239"/>
      <c r="P35" s="239"/>
      <c r="Q35" s="239"/>
      <c r="R35" s="239"/>
      <c r="S35" s="239"/>
      <c r="T35" s="122">
        <v>0</v>
      </c>
      <c r="U35" s="82">
        <v>3</v>
      </c>
      <c r="V35" s="82">
        <v>22</v>
      </c>
      <c r="W35" s="122">
        <v>-19</v>
      </c>
      <c r="X35" s="82" t="s">
        <v>105</v>
      </c>
    </row>
    <row r="36" ht="12.75">
      <c r="H36" s="119"/>
    </row>
    <row r="37" ht="12.75">
      <c r="H37" s="119"/>
    </row>
    <row r="38" ht="12.75">
      <c r="H38" s="119"/>
    </row>
    <row r="39" ht="12.75">
      <c r="H39" s="119"/>
    </row>
    <row r="41" spans="1:26" ht="12.75">
      <c r="A41" s="80" t="s">
        <v>0</v>
      </c>
      <c r="B41" s="232" t="s">
        <v>83</v>
      </c>
      <c r="C41" s="232"/>
      <c r="D41" s="232"/>
      <c r="E41" s="232"/>
      <c r="F41" s="232"/>
      <c r="G41" s="232"/>
      <c r="I41" s="200" t="s">
        <v>131</v>
      </c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81"/>
      <c r="Z41" s="81"/>
    </row>
    <row r="42" spans="1:26" ht="12.75">
      <c r="A42" s="83" t="s">
        <v>3</v>
      </c>
      <c r="B42" s="201" t="s">
        <v>4</v>
      </c>
      <c r="C42" s="201"/>
      <c r="D42" s="201"/>
      <c r="E42" s="201"/>
      <c r="F42" s="201"/>
      <c r="G42" s="201"/>
      <c r="I42" s="84" t="s">
        <v>27</v>
      </c>
      <c r="J42" s="239" t="s">
        <v>88</v>
      </c>
      <c r="K42" s="239"/>
      <c r="L42" s="239"/>
      <c r="M42" s="239"/>
      <c r="N42" s="239"/>
      <c r="O42" s="239"/>
      <c r="P42" s="239"/>
      <c r="Q42" s="239"/>
      <c r="R42" s="239"/>
      <c r="S42" s="239"/>
      <c r="T42" s="122">
        <v>9</v>
      </c>
      <c r="U42" s="82">
        <v>18</v>
      </c>
      <c r="V42" s="82">
        <v>7</v>
      </c>
      <c r="W42" s="122">
        <v>11</v>
      </c>
      <c r="X42" s="82" t="s">
        <v>100</v>
      </c>
      <c r="Y42" s="81"/>
      <c r="Z42" s="81"/>
    </row>
    <row r="43" spans="1:26" ht="12.75">
      <c r="A43" s="83" t="s">
        <v>7</v>
      </c>
      <c r="B43" s="214" t="s">
        <v>275</v>
      </c>
      <c r="C43" s="214"/>
      <c r="D43" s="214"/>
      <c r="E43" s="214"/>
      <c r="F43" s="214"/>
      <c r="G43" s="214"/>
      <c r="H43" s="81"/>
      <c r="I43" s="84" t="s">
        <v>25</v>
      </c>
      <c r="J43" s="239" t="s">
        <v>87</v>
      </c>
      <c r="K43" s="239"/>
      <c r="L43" s="239"/>
      <c r="M43" s="239"/>
      <c r="N43" s="239"/>
      <c r="O43" s="239"/>
      <c r="P43" s="239"/>
      <c r="Q43" s="239"/>
      <c r="R43" s="239"/>
      <c r="S43" s="239"/>
      <c r="T43" s="122">
        <v>9</v>
      </c>
      <c r="U43" s="82">
        <v>19</v>
      </c>
      <c r="V43" s="82">
        <v>10</v>
      </c>
      <c r="W43" s="122">
        <v>9</v>
      </c>
      <c r="X43" s="82" t="s">
        <v>102</v>
      </c>
      <c r="Y43" s="81"/>
      <c r="Z43" s="81"/>
    </row>
    <row r="44" spans="1:26" ht="12.75">
      <c r="A44" s="83" t="s">
        <v>11</v>
      </c>
      <c r="B44" s="214" t="s">
        <v>276</v>
      </c>
      <c r="C44" s="214"/>
      <c r="D44" s="214"/>
      <c r="E44" s="214"/>
      <c r="F44" s="214"/>
      <c r="G44" s="214"/>
      <c r="H44" s="81"/>
      <c r="I44" s="84" t="s">
        <v>13</v>
      </c>
      <c r="J44" s="238" t="s">
        <v>84</v>
      </c>
      <c r="K44" s="238"/>
      <c r="L44" s="238"/>
      <c r="M44" s="238"/>
      <c r="N44" s="238"/>
      <c r="O44" s="238"/>
      <c r="P44" s="238"/>
      <c r="Q44" s="238"/>
      <c r="R44" s="238"/>
      <c r="S44" s="238"/>
      <c r="T44" s="122">
        <v>9</v>
      </c>
      <c r="U44" s="82">
        <v>16</v>
      </c>
      <c r="V44" s="82">
        <v>7</v>
      </c>
      <c r="W44" s="122">
        <v>9</v>
      </c>
      <c r="X44" s="82" t="s">
        <v>103</v>
      </c>
      <c r="Y44" s="81"/>
      <c r="Z44" s="81"/>
    </row>
    <row r="45" spans="1:26" ht="12.75">
      <c r="A45" s="83" t="s">
        <v>15</v>
      </c>
      <c r="B45" s="212" t="s">
        <v>277</v>
      </c>
      <c r="C45" s="212"/>
      <c r="D45" s="212"/>
      <c r="E45" s="212"/>
      <c r="F45" s="212"/>
      <c r="G45" s="212"/>
      <c r="H45" s="81"/>
      <c r="I45" s="84" t="s">
        <v>85</v>
      </c>
      <c r="J45" s="239" t="s">
        <v>86</v>
      </c>
      <c r="K45" s="239"/>
      <c r="L45" s="239"/>
      <c r="M45" s="239"/>
      <c r="N45" s="239"/>
      <c r="O45" s="239"/>
      <c r="P45" s="239"/>
      <c r="Q45" s="239"/>
      <c r="R45" s="239"/>
      <c r="S45" s="239"/>
      <c r="T45" s="122">
        <v>3</v>
      </c>
      <c r="U45" s="82">
        <v>7</v>
      </c>
      <c r="V45" s="82">
        <v>17</v>
      </c>
      <c r="W45" s="122">
        <v>-10</v>
      </c>
      <c r="X45" s="82" t="s">
        <v>104</v>
      </c>
      <c r="Y45" s="81"/>
      <c r="Z45" s="81"/>
    </row>
    <row r="46" spans="1:26" ht="12.75">
      <c r="A46" s="83" t="s">
        <v>19</v>
      </c>
      <c r="B46" s="201" t="s">
        <v>278</v>
      </c>
      <c r="C46" s="201"/>
      <c r="D46" s="201"/>
      <c r="E46" s="201"/>
      <c r="F46" s="201"/>
      <c r="G46" s="201"/>
      <c r="H46" s="81"/>
      <c r="I46" s="84" t="s">
        <v>90</v>
      </c>
      <c r="J46" s="239" t="s">
        <v>91</v>
      </c>
      <c r="K46" s="239"/>
      <c r="L46" s="239"/>
      <c r="M46" s="239"/>
      <c r="N46" s="239"/>
      <c r="O46" s="239"/>
      <c r="P46" s="239"/>
      <c r="Q46" s="239"/>
      <c r="R46" s="239"/>
      <c r="S46" s="239"/>
      <c r="T46" s="122">
        <v>0</v>
      </c>
      <c r="U46" s="82">
        <v>3</v>
      </c>
      <c r="V46" s="82">
        <v>22</v>
      </c>
      <c r="W46" s="122">
        <v>-19</v>
      </c>
      <c r="X46" s="82" t="s">
        <v>105</v>
      </c>
      <c r="Y46" s="81"/>
      <c r="Z46" s="81"/>
    </row>
    <row r="47" spans="1:26" ht="12.75">
      <c r="A47" s="85" t="s">
        <v>23</v>
      </c>
      <c r="B47" s="240" t="s">
        <v>92</v>
      </c>
      <c r="C47" s="240"/>
      <c r="D47" s="234" t="s">
        <v>106</v>
      </c>
      <c r="E47" s="234"/>
      <c r="F47" s="234"/>
      <c r="G47" s="234"/>
      <c r="H47" s="81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1"/>
    </row>
    <row r="48" spans="2:28" ht="12.75">
      <c r="B48" s="87"/>
      <c r="C48" s="88"/>
      <c r="E48" s="89"/>
      <c r="F48" s="89"/>
      <c r="G48" s="89"/>
      <c r="H48" s="81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</row>
    <row r="49" spans="1:22" ht="12.75">
      <c r="A49" s="90"/>
      <c r="B49" s="91" t="s">
        <v>29</v>
      </c>
      <c r="C49" s="92"/>
      <c r="D49" s="91" t="s">
        <v>29</v>
      </c>
      <c r="E49" s="92"/>
      <c r="F49" s="92"/>
      <c r="G49" s="92"/>
      <c r="H49" s="81"/>
      <c r="I49" s="110" t="s">
        <v>29</v>
      </c>
      <c r="J49" s="95">
        <v>1</v>
      </c>
      <c r="K49" s="95">
        <v>2</v>
      </c>
      <c r="L49" s="95">
        <v>3</v>
      </c>
      <c r="M49" s="95">
        <v>4</v>
      </c>
      <c r="N49" s="95">
        <v>5</v>
      </c>
      <c r="O49" s="95">
        <v>6</v>
      </c>
      <c r="P49" s="95">
        <v>7</v>
      </c>
      <c r="Q49" s="95">
        <v>8</v>
      </c>
      <c r="R49" s="95">
        <v>9</v>
      </c>
      <c r="S49" s="95">
        <v>10</v>
      </c>
      <c r="T49" s="82" t="s">
        <v>94</v>
      </c>
      <c r="U49" s="96"/>
      <c r="V49" s="96"/>
    </row>
    <row r="50" spans="1:23" ht="12.75">
      <c r="A50" s="97" t="s">
        <v>30</v>
      </c>
      <c r="B50" s="84" t="s">
        <v>13</v>
      </c>
      <c r="C50" s="91" t="s">
        <v>31</v>
      </c>
      <c r="D50" s="84" t="s">
        <v>85</v>
      </c>
      <c r="E50" s="91">
        <v>2</v>
      </c>
      <c r="F50" s="91" t="s">
        <v>31</v>
      </c>
      <c r="G50" s="91">
        <v>2</v>
      </c>
      <c r="I50" s="84" t="s">
        <v>13</v>
      </c>
      <c r="J50" s="100">
        <v>1</v>
      </c>
      <c r="K50" s="101"/>
      <c r="L50" s="101"/>
      <c r="M50" s="100">
        <v>1</v>
      </c>
      <c r="N50" s="101"/>
      <c r="O50" s="101"/>
      <c r="P50" s="100">
        <v>3</v>
      </c>
      <c r="Q50" s="101"/>
      <c r="R50" s="101"/>
      <c r="S50" s="100">
        <v>0</v>
      </c>
      <c r="T50" s="102">
        <f>SUM(J50:S50)</f>
        <v>5</v>
      </c>
      <c r="U50" s="104"/>
      <c r="V50" s="104"/>
      <c r="W50" s="96"/>
    </row>
    <row r="51" spans="1:23" ht="12.75">
      <c r="A51" s="97" t="s">
        <v>33</v>
      </c>
      <c r="B51" s="84" t="s">
        <v>25</v>
      </c>
      <c r="C51" s="91" t="s">
        <v>31</v>
      </c>
      <c r="D51" s="84" t="s">
        <v>27</v>
      </c>
      <c r="E51" s="91">
        <v>5</v>
      </c>
      <c r="F51" s="91" t="s">
        <v>31</v>
      </c>
      <c r="G51" s="91">
        <v>2</v>
      </c>
      <c r="H51" s="93"/>
      <c r="I51" s="84" t="s">
        <v>25</v>
      </c>
      <c r="J51" s="101"/>
      <c r="K51" s="100">
        <v>3</v>
      </c>
      <c r="L51" s="101"/>
      <c r="M51" s="101"/>
      <c r="N51" s="100">
        <v>3</v>
      </c>
      <c r="O51" s="101"/>
      <c r="P51" s="101"/>
      <c r="Q51" s="100">
        <v>1</v>
      </c>
      <c r="R51" s="101"/>
      <c r="S51" s="100">
        <v>3</v>
      </c>
      <c r="T51" s="102">
        <f>SUM(J51:S51)</f>
        <v>10</v>
      </c>
      <c r="U51" s="104"/>
      <c r="V51" s="104"/>
      <c r="W51" s="104"/>
    </row>
    <row r="52" spans="1:23" ht="12.75">
      <c r="A52" s="97" t="s">
        <v>34</v>
      </c>
      <c r="B52" s="84" t="s">
        <v>90</v>
      </c>
      <c r="C52" s="91" t="s">
        <v>31</v>
      </c>
      <c r="D52" s="84" t="s">
        <v>85</v>
      </c>
      <c r="E52" s="91">
        <v>1</v>
      </c>
      <c r="F52" s="91" t="s">
        <v>31</v>
      </c>
      <c r="G52" s="98">
        <v>0</v>
      </c>
      <c r="H52" s="99"/>
      <c r="I52" s="84" t="s">
        <v>27</v>
      </c>
      <c r="J52" s="101"/>
      <c r="K52" s="100">
        <v>0</v>
      </c>
      <c r="L52" s="101"/>
      <c r="M52" s="100">
        <v>1</v>
      </c>
      <c r="N52" s="101"/>
      <c r="O52" s="100">
        <v>3</v>
      </c>
      <c r="P52" s="101"/>
      <c r="Q52" s="101"/>
      <c r="R52" s="100">
        <v>3</v>
      </c>
      <c r="S52" s="101"/>
      <c r="T52" s="102">
        <f>SUM(J52:S52)</f>
        <v>7</v>
      </c>
      <c r="U52" s="104"/>
      <c r="V52" s="104"/>
      <c r="W52" s="104"/>
    </row>
    <row r="53" spans="1:23" ht="12.75">
      <c r="A53" s="97" t="s">
        <v>35</v>
      </c>
      <c r="B53" s="84" t="s">
        <v>13</v>
      </c>
      <c r="C53" s="91" t="s">
        <v>31</v>
      </c>
      <c r="D53" s="84" t="s">
        <v>27</v>
      </c>
      <c r="E53" s="91">
        <v>3</v>
      </c>
      <c r="F53" s="91" t="s">
        <v>31</v>
      </c>
      <c r="G53" s="98">
        <v>3</v>
      </c>
      <c r="H53" s="99"/>
      <c r="I53" s="84" t="s">
        <v>90</v>
      </c>
      <c r="J53" s="101"/>
      <c r="K53" s="101"/>
      <c r="L53" s="100">
        <v>3</v>
      </c>
      <c r="M53" s="101"/>
      <c r="N53" s="100">
        <v>0</v>
      </c>
      <c r="O53" s="101"/>
      <c r="P53" s="100">
        <v>0</v>
      </c>
      <c r="Q53" s="101"/>
      <c r="R53" s="100">
        <v>0</v>
      </c>
      <c r="S53" s="101"/>
      <c r="T53" s="102">
        <f>SUM(J53:S53)</f>
        <v>3</v>
      </c>
      <c r="U53" s="104"/>
      <c r="V53" s="104"/>
      <c r="W53" s="104"/>
    </row>
    <row r="54" spans="1:23" ht="12.75">
      <c r="A54" s="97" t="s">
        <v>36</v>
      </c>
      <c r="B54" s="84" t="s">
        <v>25</v>
      </c>
      <c r="C54" s="91" t="s">
        <v>31</v>
      </c>
      <c r="D54" s="84" t="s">
        <v>90</v>
      </c>
      <c r="E54" s="91">
        <v>6</v>
      </c>
      <c r="F54" s="91" t="s">
        <v>31</v>
      </c>
      <c r="G54" s="98">
        <v>0</v>
      </c>
      <c r="H54" s="99"/>
      <c r="I54" s="84" t="s">
        <v>85</v>
      </c>
      <c r="J54" s="100">
        <v>1</v>
      </c>
      <c r="K54" s="101"/>
      <c r="L54" s="100">
        <v>0</v>
      </c>
      <c r="M54" s="101"/>
      <c r="N54" s="101"/>
      <c r="O54" s="100">
        <v>0</v>
      </c>
      <c r="P54" s="101"/>
      <c r="Q54" s="100">
        <v>1</v>
      </c>
      <c r="R54" s="101"/>
      <c r="S54" s="101"/>
      <c r="T54" s="102">
        <f>SUM(J54:S54)</f>
        <v>2</v>
      </c>
      <c r="U54" s="104"/>
      <c r="V54" s="104"/>
      <c r="W54" s="104"/>
    </row>
    <row r="55" spans="1:28" ht="12.75">
      <c r="A55" s="97" t="s">
        <v>37</v>
      </c>
      <c r="B55" s="84" t="s">
        <v>27</v>
      </c>
      <c r="C55" s="91" t="s">
        <v>31</v>
      </c>
      <c r="D55" s="84" t="s">
        <v>85</v>
      </c>
      <c r="E55" s="91">
        <v>5</v>
      </c>
      <c r="F55" s="91" t="s">
        <v>31</v>
      </c>
      <c r="G55" s="91">
        <v>3</v>
      </c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104"/>
      <c r="AA55" s="104"/>
      <c r="AB55" s="104"/>
    </row>
    <row r="56" spans="1:26" ht="12.75">
      <c r="A56" s="97" t="s">
        <v>38</v>
      </c>
      <c r="B56" s="84" t="s">
        <v>13</v>
      </c>
      <c r="C56" s="91" t="s">
        <v>31</v>
      </c>
      <c r="D56" s="84" t="s">
        <v>90</v>
      </c>
      <c r="E56" s="91">
        <v>7</v>
      </c>
      <c r="F56" s="91" t="s">
        <v>31</v>
      </c>
      <c r="G56" s="98">
        <v>1</v>
      </c>
      <c r="H56" s="99"/>
      <c r="I56" s="106"/>
      <c r="J56" s="107" t="s">
        <v>42</v>
      </c>
      <c r="K56" s="107"/>
      <c r="L56" s="107" t="s">
        <v>43</v>
      </c>
      <c r="M56" s="107"/>
      <c r="N56" s="107" t="s">
        <v>44</v>
      </c>
      <c r="O56" s="107"/>
      <c r="P56" s="107" t="s">
        <v>45</v>
      </c>
      <c r="Q56" s="107"/>
      <c r="R56" s="107" t="s">
        <v>46</v>
      </c>
      <c r="S56" s="107"/>
      <c r="T56" s="104"/>
      <c r="U56" s="104"/>
      <c r="V56" s="104"/>
      <c r="W56" s="104"/>
      <c r="X56" s="104"/>
      <c r="Y56" s="104"/>
      <c r="Z56" s="104"/>
    </row>
    <row r="57" spans="1:28" ht="12.75">
      <c r="A57" s="97" t="s">
        <v>39</v>
      </c>
      <c r="B57" s="84" t="s">
        <v>25</v>
      </c>
      <c r="C57" s="91" t="s">
        <v>31</v>
      </c>
      <c r="D57" s="84" t="s">
        <v>85</v>
      </c>
      <c r="E57" s="91">
        <v>2</v>
      </c>
      <c r="F57" s="91" t="s">
        <v>31</v>
      </c>
      <c r="G57" s="98">
        <v>2</v>
      </c>
      <c r="H57" s="99"/>
      <c r="I57" s="108"/>
      <c r="J57" s="241" t="s">
        <v>53</v>
      </c>
      <c r="K57" s="241"/>
      <c r="L57" s="241" t="s">
        <v>51</v>
      </c>
      <c r="M57" s="241"/>
      <c r="N57" s="241" t="s">
        <v>55</v>
      </c>
      <c r="O57" s="241"/>
      <c r="P57" s="241" t="s">
        <v>95</v>
      </c>
      <c r="Q57" s="241"/>
      <c r="R57" s="241" t="s">
        <v>96</v>
      </c>
      <c r="S57" s="241"/>
      <c r="X57" s="104"/>
      <c r="Y57" s="104"/>
      <c r="Z57" s="104"/>
      <c r="AA57" s="104"/>
      <c r="AB57" s="104"/>
    </row>
    <row r="58" spans="1:28" ht="12.75">
      <c r="A58" s="97" t="s">
        <v>40</v>
      </c>
      <c r="B58" s="84" t="s">
        <v>27</v>
      </c>
      <c r="C58" s="91" t="s">
        <v>31</v>
      </c>
      <c r="D58" s="84" t="s">
        <v>90</v>
      </c>
      <c r="E58" s="91">
        <v>8</v>
      </c>
      <c r="F58" s="91" t="s">
        <v>31</v>
      </c>
      <c r="G58" s="91">
        <v>0</v>
      </c>
      <c r="H58" s="105"/>
      <c r="I58" s="110" t="s">
        <v>58</v>
      </c>
      <c r="J58" s="95">
        <v>2</v>
      </c>
      <c r="K58" s="95">
        <v>2</v>
      </c>
      <c r="L58" s="95">
        <v>5</v>
      </c>
      <c r="M58" s="95">
        <v>2</v>
      </c>
      <c r="N58" s="95">
        <v>2</v>
      </c>
      <c r="O58" s="95">
        <v>5</v>
      </c>
      <c r="P58" s="95">
        <v>1</v>
      </c>
      <c r="Q58" s="95">
        <v>0</v>
      </c>
      <c r="R58" s="95">
        <v>2</v>
      </c>
      <c r="S58" s="95">
        <v>2</v>
      </c>
      <c r="T58" s="111"/>
      <c r="U58" s="111"/>
      <c r="V58" s="111"/>
      <c r="W58" s="111"/>
      <c r="AB58" s="104"/>
    </row>
    <row r="59" spans="1:27" ht="12.75">
      <c r="A59" s="97" t="s">
        <v>41</v>
      </c>
      <c r="B59" s="84" t="s">
        <v>13</v>
      </c>
      <c r="C59" s="91" t="s">
        <v>31</v>
      </c>
      <c r="D59" s="84" t="s">
        <v>25</v>
      </c>
      <c r="E59" s="91">
        <v>1</v>
      </c>
      <c r="F59" s="91" t="s">
        <v>31</v>
      </c>
      <c r="G59" s="91">
        <v>2</v>
      </c>
      <c r="H59" s="99"/>
      <c r="I59" s="110" t="s">
        <v>60</v>
      </c>
      <c r="J59" s="95">
        <v>3</v>
      </c>
      <c r="K59" s="95">
        <v>3</v>
      </c>
      <c r="L59" s="95">
        <v>6</v>
      </c>
      <c r="M59" s="95">
        <v>0</v>
      </c>
      <c r="N59" s="95">
        <v>3</v>
      </c>
      <c r="O59" s="95">
        <v>3</v>
      </c>
      <c r="P59" s="95">
        <v>0</v>
      </c>
      <c r="Q59" s="95">
        <v>6</v>
      </c>
      <c r="R59" s="95">
        <v>0</v>
      </c>
      <c r="S59" s="95">
        <v>1</v>
      </c>
      <c r="T59" s="113"/>
      <c r="U59" s="113"/>
      <c r="X59" s="111"/>
      <c r="Y59" s="111"/>
      <c r="Z59" s="111"/>
      <c r="AA59" s="111"/>
    </row>
    <row r="60" spans="1:28" ht="12.75">
      <c r="A60" s="114"/>
      <c r="B60" s="110"/>
      <c r="C60" s="91"/>
      <c r="D60" s="110"/>
      <c r="E60" s="91"/>
      <c r="F60" s="91"/>
      <c r="G60" s="91"/>
      <c r="H60" s="109"/>
      <c r="I60" s="110" t="s">
        <v>62</v>
      </c>
      <c r="J60" s="95">
        <v>7</v>
      </c>
      <c r="K60" s="95">
        <v>1</v>
      </c>
      <c r="L60" s="95">
        <v>2</v>
      </c>
      <c r="M60" s="95">
        <v>2</v>
      </c>
      <c r="N60" s="95">
        <v>5</v>
      </c>
      <c r="O60" s="95">
        <v>3</v>
      </c>
      <c r="P60" s="95">
        <v>1</v>
      </c>
      <c r="Q60" s="95">
        <v>7</v>
      </c>
      <c r="R60" s="95">
        <v>3</v>
      </c>
      <c r="S60" s="95">
        <v>5</v>
      </c>
      <c r="T60" s="86"/>
      <c r="U60" s="86"/>
      <c r="AB60" s="111"/>
    </row>
    <row r="61" spans="1:21" ht="12.75">
      <c r="A61" s="114"/>
      <c r="B61" s="110"/>
      <c r="C61" s="91"/>
      <c r="D61" s="110"/>
      <c r="E61" s="91"/>
      <c r="F61" s="91"/>
      <c r="G61" s="91"/>
      <c r="H61" s="112"/>
      <c r="I61" s="110" t="s">
        <v>64</v>
      </c>
      <c r="J61" s="95">
        <v>1</v>
      </c>
      <c r="K61" s="95">
        <v>2</v>
      </c>
      <c r="L61" s="95">
        <v>2</v>
      </c>
      <c r="M61" s="95">
        <v>1</v>
      </c>
      <c r="N61" s="95">
        <v>8</v>
      </c>
      <c r="O61" s="95">
        <v>0</v>
      </c>
      <c r="P61" s="95">
        <v>0</v>
      </c>
      <c r="Q61" s="95">
        <v>8</v>
      </c>
      <c r="R61" s="95">
        <v>2</v>
      </c>
      <c r="S61" s="95">
        <v>2</v>
      </c>
      <c r="T61" s="86"/>
      <c r="U61" s="86"/>
    </row>
    <row r="62" spans="1:21" ht="12.75">
      <c r="A62" s="114"/>
      <c r="B62" s="110"/>
      <c r="C62" s="91"/>
      <c r="D62" s="110"/>
      <c r="E62" s="91"/>
      <c r="F62" s="91"/>
      <c r="G62" s="91"/>
      <c r="I62" s="110" t="s">
        <v>72</v>
      </c>
      <c r="J62" s="95">
        <f>SUM(J58:J61)</f>
        <v>13</v>
      </c>
      <c r="K62" s="95">
        <f aca="true" t="shared" si="1" ref="K62:S62">SUM(K58:K61)</f>
        <v>8</v>
      </c>
      <c r="L62" s="95">
        <f t="shared" si="1"/>
        <v>15</v>
      </c>
      <c r="M62" s="95">
        <f t="shared" si="1"/>
        <v>5</v>
      </c>
      <c r="N62" s="95">
        <f t="shared" si="1"/>
        <v>18</v>
      </c>
      <c r="O62" s="95">
        <f t="shared" si="1"/>
        <v>11</v>
      </c>
      <c r="P62" s="95">
        <f t="shared" si="1"/>
        <v>2</v>
      </c>
      <c r="Q62" s="95">
        <f t="shared" si="1"/>
        <v>21</v>
      </c>
      <c r="R62" s="95">
        <f t="shared" si="1"/>
        <v>7</v>
      </c>
      <c r="S62" s="95">
        <f t="shared" si="1"/>
        <v>10</v>
      </c>
      <c r="T62" s="86"/>
      <c r="U62" s="86"/>
    </row>
    <row r="63" spans="1:21" ht="12.75">
      <c r="A63" s="114"/>
      <c r="B63" s="110"/>
      <c r="C63" s="91"/>
      <c r="D63" s="110"/>
      <c r="E63" s="91"/>
      <c r="F63" s="91"/>
      <c r="G63" s="91"/>
      <c r="I63" s="110" t="s">
        <v>74</v>
      </c>
      <c r="J63" s="242">
        <f>J62-K62</f>
        <v>5</v>
      </c>
      <c r="K63" s="242"/>
      <c r="L63" s="242">
        <f>L62-M62</f>
        <v>10</v>
      </c>
      <c r="M63" s="242"/>
      <c r="N63" s="242">
        <f>N62-O62</f>
        <v>7</v>
      </c>
      <c r="O63" s="242"/>
      <c r="P63" s="242">
        <f>P62-Q62</f>
        <v>-19</v>
      </c>
      <c r="Q63" s="242"/>
      <c r="R63" s="242">
        <f>R62-S62</f>
        <v>-3</v>
      </c>
      <c r="S63" s="242"/>
      <c r="T63" s="86"/>
      <c r="U63" s="86"/>
    </row>
    <row r="64" spans="1:24" ht="12.75">
      <c r="A64" s="115"/>
      <c r="B64" s="116"/>
      <c r="C64" s="91"/>
      <c r="D64" s="116"/>
      <c r="E64" s="91"/>
      <c r="F64" s="91"/>
      <c r="G64" s="91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104"/>
      <c r="V64" s="104"/>
      <c r="W64" s="104"/>
      <c r="X64" s="104"/>
    </row>
    <row r="65" spans="1:25" ht="12.75">
      <c r="A65" s="115"/>
      <c r="B65" s="116"/>
      <c r="C65" s="91"/>
      <c r="D65" s="116"/>
      <c r="E65" s="91"/>
      <c r="F65" s="91"/>
      <c r="G65" s="91"/>
      <c r="I65" s="117" t="s">
        <v>76</v>
      </c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104"/>
    </row>
    <row r="66" spans="1:25" ht="12.75">
      <c r="A66" s="115"/>
      <c r="B66" s="116"/>
      <c r="C66" s="91"/>
      <c r="D66" s="116"/>
      <c r="E66" s="91"/>
      <c r="F66" s="91"/>
      <c r="G66" s="91"/>
      <c r="I66" s="117" t="s">
        <v>79</v>
      </c>
      <c r="J66" s="237" t="s">
        <v>284</v>
      </c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118"/>
    </row>
    <row r="67" spans="1:28" ht="12.75">
      <c r="A67" s="115"/>
      <c r="B67" s="116"/>
      <c r="C67" s="91"/>
      <c r="D67" s="116"/>
      <c r="E67" s="91"/>
      <c r="F67" s="91"/>
      <c r="G67" s="91"/>
      <c r="I67" s="96"/>
      <c r="J67" s="96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96"/>
      <c r="V67" s="96"/>
      <c r="W67" s="96"/>
      <c r="X67" s="104"/>
      <c r="Y67" s="118"/>
      <c r="Z67" s="118"/>
      <c r="AA67" s="118"/>
      <c r="AB67" s="118"/>
    </row>
    <row r="68" spans="1:28" ht="12.75">
      <c r="A68" s="115"/>
      <c r="B68" s="116"/>
      <c r="C68" s="91"/>
      <c r="D68" s="116"/>
      <c r="E68" s="91"/>
      <c r="F68" s="91"/>
      <c r="G68" s="91"/>
      <c r="I68" s="243" t="s">
        <v>107</v>
      </c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82" t="s">
        <v>94</v>
      </c>
      <c r="U68" s="120" t="s">
        <v>81</v>
      </c>
      <c r="V68" s="121"/>
      <c r="W68" s="122" t="s">
        <v>98</v>
      </c>
      <c r="X68" s="82" t="s">
        <v>99</v>
      </c>
      <c r="Y68" s="104"/>
      <c r="Z68" s="118"/>
      <c r="AA68" s="118"/>
      <c r="AB68" s="118"/>
    </row>
    <row r="69" spans="1:26" ht="12.75">
      <c r="A69" s="115"/>
      <c r="B69" s="116"/>
      <c r="C69" s="91"/>
      <c r="D69" s="116"/>
      <c r="E69" s="91"/>
      <c r="F69" s="91"/>
      <c r="G69" s="91"/>
      <c r="I69" s="84" t="s">
        <v>25</v>
      </c>
      <c r="J69" s="239" t="s">
        <v>87</v>
      </c>
      <c r="K69" s="239"/>
      <c r="L69" s="239"/>
      <c r="M69" s="239"/>
      <c r="N69" s="239"/>
      <c r="O69" s="239"/>
      <c r="P69" s="239"/>
      <c r="Q69" s="239"/>
      <c r="R69" s="239"/>
      <c r="S69" s="239"/>
      <c r="T69" s="122">
        <v>19</v>
      </c>
      <c r="U69" s="82">
        <v>34</v>
      </c>
      <c r="V69" s="82">
        <v>15</v>
      </c>
      <c r="W69" s="122">
        <v>19</v>
      </c>
      <c r="X69" s="82">
        <v>1</v>
      </c>
      <c r="Z69" s="104"/>
    </row>
    <row r="70" spans="1:24" ht="12.75">
      <c r="A70" s="123" t="s">
        <v>77</v>
      </c>
      <c r="B70" s="244" t="s">
        <v>101</v>
      </c>
      <c r="C70" s="244"/>
      <c r="D70" s="244"/>
      <c r="E70" s="244"/>
      <c r="F70" s="244"/>
      <c r="G70" s="244"/>
      <c r="I70" s="84" t="s">
        <v>27</v>
      </c>
      <c r="J70" s="239" t="s">
        <v>88</v>
      </c>
      <c r="K70" s="239"/>
      <c r="L70" s="239"/>
      <c r="M70" s="239"/>
      <c r="N70" s="239"/>
      <c r="O70" s="239"/>
      <c r="P70" s="239"/>
      <c r="Q70" s="239"/>
      <c r="R70" s="239"/>
      <c r="S70" s="239"/>
      <c r="T70" s="122">
        <v>16</v>
      </c>
      <c r="U70" s="82">
        <v>36</v>
      </c>
      <c r="V70" s="82">
        <v>18</v>
      </c>
      <c r="W70" s="122">
        <v>18</v>
      </c>
      <c r="X70" s="82">
        <v>2</v>
      </c>
    </row>
    <row r="71" spans="1:24" ht="12.75">
      <c r="A71" s="236"/>
      <c r="B71" s="236"/>
      <c r="C71" s="236"/>
      <c r="D71" s="236"/>
      <c r="E71" s="236"/>
      <c r="F71" s="236"/>
      <c r="G71" s="236"/>
      <c r="I71" s="84" t="s">
        <v>13</v>
      </c>
      <c r="J71" s="238" t="s">
        <v>84</v>
      </c>
      <c r="K71" s="238"/>
      <c r="L71" s="238"/>
      <c r="M71" s="238"/>
      <c r="N71" s="238"/>
      <c r="O71" s="238"/>
      <c r="P71" s="238"/>
      <c r="Q71" s="238"/>
      <c r="R71" s="238"/>
      <c r="S71" s="238"/>
      <c r="T71" s="122">
        <v>14</v>
      </c>
      <c r="U71" s="82">
        <v>29</v>
      </c>
      <c r="V71" s="82">
        <v>15</v>
      </c>
      <c r="W71" s="122">
        <v>14</v>
      </c>
      <c r="X71" s="82">
        <v>3</v>
      </c>
    </row>
    <row r="72" spans="1:24" ht="12.75">
      <c r="A72" s="236"/>
      <c r="B72" s="236"/>
      <c r="C72" s="236"/>
      <c r="D72" s="236"/>
      <c r="E72" s="236"/>
      <c r="F72" s="236"/>
      <c r="G72" s="236"/>
      <c r="I72" s="84" t="s">
        <v>85</v>
      </c>
      <c r="J72" s="239" t="s">
        <v>86</v>
      </c>
      <c r="K72" s="239"/>
      <c r="L72" s="239"/>
      <c r="M72" s="239"/>
      <c r="N72" s="239"/>
      <c r="O72" s="239"/>
      <c r="P72" s="239"/>
      <c r="Q72" s="239"/>
      <c r="R72" s="239"/>
      <c r="S72" s="239"/>
      <c r="T72" s="122">
        <v>5</v>
      </c>
      <c r="U72" s="82">
        <v>14</v>
      </c>
      <c r="V72" s="82">
        <v>27</v>
      </c>
      <c r="W72" s="122">
        <v>-13</v>
      </c>
      <c r="X72" s="82">
        <v>4</v>
      </c>
    </row>
    <row r="73" spans="1:24" ht="12.75">
      <c r="A73" s="236"/>
      <c r="B73" s="236"/>
      <c r="C73" s="236"/>
      <c r="D73" s="236"/>
      <c r="E73" s="236"/>
      <c r="F73" s="236"/>
      <c r="G73" s="236"/>
      <c r="H73" s="119"/>
      <c r="I73" s="84" t="s">
        <v>90</v>
      </c>
      <c r="J73" s="239" t="s">
        <v>91</v>
      </c>
      <c r="K73" s="239"/>
      <c r="L73" s="239"/>
      <c r="M73" s="239"/>
      <c r="N73" s="239"/>
      <c r="O73" s="239"/>
      <c r="P73" s="239"/>
      <c r="Q73" s="239"/>
      <c r="R73" s="239"/>
      <c r="S73" s="239"/>
      <c r="T73" s="122">
        <v>3</v>
      </c>
      <c r="U73" s="82">
        <v>5</v>
      </c>
      <c r="V73" s="82">
        <v>43</v>
      </c>
      <c r="W73" s="122">
        <v>-38</v>
      </c>
      <c r="X73" s="82">
        <v>5</v>
      </c>
    </row>
    <row r="74" spans="1:24" ht="12.75">
      <c r="A74" s="124"/>
      <c r="B74" s="124"/>
      <c r="C74" s="124"/>
      <c r="D74" s="124"/>
      <c r="E74" s="124"/>
      <c r="F74" s="124"/>
      <c r="G74" s="124"/>
      <c r="H74" s="119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</row>
    <row r="75" spans="1:24" ht="12.75">
      <c r="A75" s="124"/>
      <c r="B75" s="124"/>
      <c r="C75" s="124"/>
      <c r="D75" s="124"/>
      <c r="E75" s="124"/>
      <c r="F75" s="124"/>
      <c r="G75" s="124"/>
      <c r="H75" s="119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</row>
    <row r="76" spans="1:24" ht="12.75">
      <c r="A76" s="124"/>
      <c r="B76" s="124"/>
      <c r="C76" s="124"/>
      <c r="D76" s="124"/>
      <c r="E76" s="124"/>
      <c r="F76" s="124"/>
      <c r="G76" s="124"/>
      <c r="H76" s="119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</row>
    <row r="77" ht="12.75">
      <c r="H77" s="119"/>
    </row>
    <row r="79" spans="1:26" ht="12.75">
      <c r="A79" s="80" t="s">
        <v>0</v>
      </c>
      <c r="B79" s="232" t="s">
        <v>83</v>
      </c>
      <c r="C79" s="232"/>
      <c r="D79" s="232"/>
      <c r="E79" s="232"/>
      <c r="F79" s="232"/>
      <c r="G79" s="232"/>
      <c r="H79" s="81"/>
      <c r="I79" s="200" t="s">
        <v>133</v>
      </c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81"/>
      <c r="Z79" s="81"/>
    </row>
    <row r="80" spans="1:26" ht="12.75">
      <c r="A80" s="83" t="s">
        <v>3</v>
      </c>
      <c r="B80" s="201" t="s">
        <v>4</v>
      </c>
      <c r="C80" s="201"/>
      <c r="D80" s="201"/>
      <c r="E80" s="201"/>
      <c r="F80" s="201"/>
      <c r="G80" s="201"/>
      <c r="H80" s="81"/>
      <c r="I80" s="84" t="s">
        <v>25</v>
      </c>
      <c r="J80" s="239" t="s">
        <v>87</v>
      </c>
      <c r="K80" s="239"/>
      <c r="L80" s="239"/>
      <c r="M80" s="239"/>
      <c r="N80" s="239"/>
      <c r="O80" s="239"/>
      <c r="P80" s="239"/>
      <c r="Q80" s="239"/>
      <c r="R80" s="239"/>
      <c r="S80" s="239"/>
      <c r="T80" s="122">
        <v>19</v>
      </c>
      <c r="U80" s="82">
        <v>34</v>
      </c>
      <c r="V80" s="82">
        <v>15</v>
      </c>
      <c r="W80" s="122">
        <v>19</v>
      </c>
      <c r="X80" s="82" t="s">
        <v>100</v>
      </c>
      <c r="Y80" s="81"/>
      <c r="Z80" s="81"/>
    </row>
    <row r="81" spans="1:26" ht="12.75">
      <c r="A81" s="83" t="s">
        <v>7</v>
      </c>
      <c r="B81" s="201" t="s">
        <v>285</v>
      </c>
      <c r="C81" s="201"/>
      <c r="D81" s="201"/>
      <c r="E81" s="201"/>
      <c r="F81" s="201"/>
      <c r="G81" s="201"/>
      <c r="H81" s="81"/>
      <c r="I81" s="84" t="s">
        <v>27</v>
      </c>
      <c r="J81" s="239" t="s">
        <v>88</v>
      </c>
      <c r="K81" s="239"/>
      <c r="L81" s="239"/>
      <c r="M81" s="239"/>
      <c r="N81" s="239"/>
      <c r="O81" s="239"/>
      <c r="P81" s="239"/>
      <c r="Q81" s="239"/>
      <c r="R81" s="239"/>
      <c r="S81" s="239"/>
      <c r="T81" s="122">
        <v>16</v>
      </c>
      <c r="U81" s="82">
        <v>36</v>
      </c>
      <c r="V81" s="82">
        <v>18</v>
      </c>
      <c r="W81" s="122">
        <v>18</v>
      </c>
      <c r="X81" s="82" t="s">
        <v>102</v>
      </c>
      <c r="Y81" s="81"/>
      <c r="Z81" s="81"/>
    </row>
    <row r="82" spans="1:26" ht="12.75">
      <c r="A82" s="83" t="s">
        <v>11</v>
      </c>
      <c r="B82" s="201" t="s">
        <v>286</v>
      </c>
      <c r="C82" s="201"/>
      <c r="D82" s="201"/>
      <c r="E82" s="201"/>
      <c r="F82" s="201"/>
      <c r="G82" s="201"/>
      <c r="H82" s="81"/>
      <c r="I82" s="84" t="s">
        <v>13</v>
      </c>
      <c r="J82" s="238" t="s">
        <v>84</v>
      </c>
      <c r="K82" s="238"/>
      <c r="L82" s="238"/>
      <c r="M82" s="238"/>
      <c r="N82" s="238"/>
      <c r="O82" s="238"/>
      <c r="P82" s="238"/>
      <c r="Q82" s="238"/>
      <c r="R82" s="238"/>
      <c r="S82" s="238"/>
      <c r="T82" s="122">
        <v>14</v>
      </c>
      <c r="U82" s="82">
        <v>29</v>
      </c>
      <c r="V82" s="82">
        <v>15</v>
      </c>
      <c r="W82" s="122">
        <v>14</v>
      </c>
      <c r="X82" s="82" t="s">
        <v>103</v>
      </c>
      <c r="Y82" s="81"/>
      <c r="Z82" s="81"/>
    </row>
    <row r="83" spans="1:26" ht="12.75">
      <c r="A83" s="83" t="s">
        <v>15</v>
      </c>
      <c r="B83" s="205" t="s">
        <v>289</v>
      </c>
      <c r="C83" s="205"/>
      <c r="D83" s="205"/>
      <c r="E83" s="205"/>
      <c r="F83" s="205"/>
      <c r="G83" s="205"/>
      <c r="H83" s="81"/>
      <c r="I83" s="84" t="s">
        <v>85</v>
      </c>
      <c r="J83" s="239" t="s">
        <v>86</v>
      </c>
      <c r="K83" s="239"/>
      <c r="L83" s="239"/>
      <c r="M83" s="239"/>
      <c r="N83" s="239"/>
      <c r="O83" s="239"/>
      <c r="P83" s="239"/>
      <c r="Q83" s="239"/>
      <c r="R83" s="239"/>
      <c r="S83" s="239"/>
      <c r="T83" s="122">
        <v>5</v>
      </c>
      <c r="U83" s="82">
        <v>14</v>
      </c>
      <c r="V83" s="82">
        <v>27</v>
      </c>
      <c r="W83" s="122">
        <v>-13</v>
      </c>
      <c r="X83" s="82" t="s">
        <v>104</v>
      </c>
      <c r="Y83" s="81"/>
      <c r="Z83" s="81"/>
    </row>
    <row r="84" spans="1:26" ht="12.75">
      <c r="A84" s="83" t="s">
        <v>19</v>
      </c>
      <c r="B84" s="201" t="s">
        <v>290</v>
      </c>
      <c r="C84" s="201"/>
      <c r="D84" s="201"/>
      <c r="E84" s="201"/>
      <c r="F84" s="201"/>
      <c r="G84" s="201"/>
      <c r="H84" s="81"/>
      <c r="I84" s="84" t="s">
        <v>90</v>
      </c>
      <c r="J84" s="239" t="s">
        <v>91</v>
      </c>
      <c r="K84" s="239"/>
      <c r="L84" s="239"/>
      <c r="M84" s="239"/>
      <c r="N84" s="239"/>
      <c r="O84" s="239"/>
      <c r="P84" s="239"/>
      <c r="Q84" s="239"/>
      <c r="R84" s="239"/>
      <c r="S84" s="239"/>
      <c r="T84" s="122">
        <v>3</v>
      </c>
      <c r="U84" s="82">
        <v>5</v>
      </c>
      <c r="V84" s="82">
        <v>43</v>
      </c>
      <c r="W84" s="122">
        <v>-38</v>
      </c>
      <c r="X84" s="82" t="s">
        <v>105</v>
      </c>
      <c r="Y84" s="81"/>
      <c r="Z84" s="81"/>
    </row>
    <row r="85" spans="1:26" ht="12.75">
      <c r="A85" s="85" t="s">
        <v>23</v>
      </c>
      <c r="B85" s="240" t="s">
        <v>92</v>
      </c>
      <c r="C85" s="240"/>
      <c r="D85" s="234" t="s">
        <v>108</v>
      </c>
      <c r="E85" s="234"/>
      <c r="F85" s="234"/>
      <c r="G85" s="234"/>
      <c r="H85" s="81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1"/>
    </row>
    <row r="86" spans="2:28" ht="12.75">
      <c r="B86" s="87"/>
      <c r="C86" s="88"/>
      <c r="E86" s="89"/>
      <c r="F86" s="89"/>
      <c r="G86" s="89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</row>
    <row r="87" spans="1:22" ht="12.75">
      <c r="A87" s="90"/>
      <c r="B87" s="91" t="s">
        <v>29</v>
      </c>
      <c r="C87" s="92"/>
      <c r="D87" s="91" t="s">
        <v>29</v>
      </c>
      <c r="E87" s="92"/>
      <c r="F87" s="92"/>
      <c r="G87" s="92"/>
      <c r="H87" s="93"/>
      <c r="I87" s="94" t="s">
        <v>29</v>
      </c>
      <c r="J87" s="95">
        <v>1</v>
      </c>
      <c r="K87" s="95">
        <v>2</v>
      </c>
      <c r="L87" s="95">
        <v>3</v>
      </c>
      <c r="M87" s="95">
        <v>4</v>
      </c>
      <c r="N87" s="95">
        <v>5</v>
      </c>
      <c r="O87" s="95">
        <v>6</v>
      </c>
      <c r="P87" s="95">
        <v>7</v>
      </c>
      <c r="Q87" s="95">
        <v>8</v>
      </c>
      <c r="R87" s="95">
        <v>9</v>
      </c>
      <c r="S87" s="95">
        <v>10</v>
      </c>
      <c r="T87" s="82" t="s">
        <v>94</v>
      </c>
      <c r="U87" s="96"/>
      <c r="V87" s="96"/>
    </row>
    <row r="88" spans="1:23" ht="12.75">
      <c r="A88" s="97" t="s">
        <v>30</v>
      </c>
      <c r="B88" s="84" t="s">
        <v>25</v>
      </c>
      <c r="C88" s="91" t="s">
        <v>31</v>
      </c>
      <c r="D88" s="84" t="s">
        <v>90</v>
      </c>
      <c r="E88" s="91">
        <v>5</v>
      </c>
      <c r="F88" s="91" t="s">
        <v>31</v>
      </c>
      <c r="G88" s="98">
        <v>0</v>
      </c>
      <c r="H88" s="99"/>
      <c r="I88" s="84" t="s">
        <v>25</v>
      </c>
      <c r="J88" s="100">
        <v>3</v>
      </c>
      <c r="K88" s="101"/>
      <c r="L88" s="101"/>
      <c r="M88" s="100">
        <v>3</v>
      </c>
      <c r="N88" s="101"/>
      <c r="O88" s="101"/>
      <c r="P88" s="100">
        <v>3</v>
      </c>
      <c r="Q88" s="101"/>
      <c r="R88" s="101"/>
      <c r="S88" s="100">
        <v>0</v>
      </c>
      <c r="T88" s="102">
        <f>SUM(J88:S88)</f>
        <v>9</v>
      </c>
      <c r="U88" s="104"/>
      <c r="V88" s="104"/>
      <c r="W88" s="96"/>
    </row>
    <row r="89" spans="1:23" ht="12.75">
      <c r="A89" s="97" t="s">
        <v>33</v>
      </c>
      <c r="B89" s="84" t="s">
        <v>13</v>
      </c>
      <c r="C89" s="91" t="s">
        <v>31</v>
      </c>
      <c r="D89" s="84" t="s">
        <v>85</v>
      </c>
      <c r="E89" s="91">
        <v>4</v>
      </c>
      <c r="F89" s="91" t="s">
        <v>31</v>
      </c>
      <c r="G89" s="98">
        <v>4</v>
      </c>
      <c r="H89" s="99"/>
      <c r="I89" s="84" t="s">
        <v>13</v>
      </c>
      <c r="J89" s="101"/>
      <c r="K89" s="100">
        <v>1</v>
      </c>
      <c r="L89" s="101"/>
      <c r="M89" s="101"/>
      <c r="N89" s="100">
        <v>3</v>
      </c>
      <c r="O89" s="101"/>
      <c r="P89" s="101"/>
      <c r="Q89" s="100">
        <v>3</v>
      </c>
      <c r="R89" s="101"/>
      <c r="S89" s="100">
        <v>3</v>
      </c>
      <c r="T89" s="102">
        <f>SUM(J89:S89)</f>
        <v>10</v>
      </c>
      <c r="U89" s="104"/>
      <c r="V89" s="104"/>
      <c r="W89" s="104"/>
    </row>
    <row r="90" spans="1:23" ht="12.75">
      <c r="A90" s="97" t="s">
        <v>34</v>
      </c>
      <c r="B90" s="84" t="s">
        <v>27</v>
      </c>
      <c r="C90" s="91" t="s">
        <v>31</v>
      </c>
      <c r="D90" s="84" t="s">
        <v>90</v>
      </c>
      <c r="E90" s="91">
        <v>4</v>
      </c>
      <c r="F90" s="91" t="s">
        <v>31</v>
      </c>
      <c r="G90" s="98">
        <v>1</v>
      </c>
      <c r="H90" s="99"/>
      <c r="I90" s="84" t="s">
        <v>85</v>
      </c>
      <c r="J90" s="101"/>
      <c r="K90" s="100">
        <v>1</v>
      </c>
      <c r="L90" s="101"/>
      <c r="M90" s="100">
        <v>0</v>
      </c>
      <c r="N90" s="101"/>
      <c r="O90" s="100">
        <v>3</v>
      </c>
      <c r="P90" s="101"/>
      <c r="Q90" s="101"/>
      <c r="R90" s="100">
        <v>0</v>
      </c>
      <c r="S90" s="101"/>
      <c r="T90" s="102">
        <f>SUM(J90:S90)</f>
        <v>4</v>
      </c>
      <c r="U90" s="104"/>
      <c r="V90" s="104"/>
      <c r="W90" s="104"/>
    </row>
    <row r="91" spans="1:23" ht="12.75">
      <c r="A91" s="97" t="s">
        <v>35</v>
      </c>
      <c r="B91" s="84" t="s">
        <v>25</v>
      </c>
      <c r="C91" s="91" t="s">
        <v>31</v>
      </c>
      <c r="D91" s="84" t="s">
        <v>85</v>
      </c>
      <c r="E91" s="91">
        <v>8</v>
      </c>
      <c r="F91" s="91" t="s">
        <v>31</v>
      </c>
      <c r="G91" s="98">
        <v>2</v>
      </c>
      <c r="H91" s="99"/>
      <c r="I91" s="84" t="s">
        <v>27</v>
      </c>
      <c r="J91" s="101"/>
      <c r="K91" s="101"/>
      <c r="L91" s="100">
        <v>3</v>
      </c>
      <c r="M91" s="101"/>
      <c r="N91" s="100">
        <v>0</v>
      </c>
      <c r="O91" s="101"/>
      <c r="P91" s="100">
        <v>0</v>
      </c>
      <c r="Q91" s="101"/>
      <c r="R91" s="100">
        <v>3</v>
      </c>
      <c r="S91" s="101"/>
      <c r="T91" s="102">
        <f>SUM(J91:S91)</f>
        <v>6</v>
      </c>
      <c r="U91" s="104"/>
      <c r="V91" s="104"/>
      <c r="W91" s="104"/>
    </row>
    <row r="92" spans="1:23" ht="12.75">
      <c r="A92" s="97" t="s">
        <v>36</v>
      </c>
      <c r="B92" s="84" t="s">
        <v>13</v>
      </c>
      <c r="C92" s="91" t="s">
        <v>31</v>
      </c>
      <c r="D92" s="84" t="s">
        <v>27</v>
      </c>
      <c r="E92" s="91">
        <v>4</v>
      </c>
      <c r="F92" s="91" t="s">
        <v>31</v>
      </c>
      <c r="G92" s="98">
        <v>2</v>
      </c>
      <c r="H92" s="99"/>
      <c r="I92" s="84" t="s">
        <v>90</v>
      </c>
      <c r="J92" s="100">
        <v>0</v>
      </c>
      <c r="K92" s="101"/>
      <c r="L92" s="100">
        <v>0</v>
      </c>
      <c r="M92" s="101"/>
      <c r="N92" s="101"/>
      <c r="O92" s="100">
        <v>0</v>
      </c>
      <c r="P92" s="101"/>
      <c r="Q92" s="100">
        <v>0</v>
      </c>
      <c r="R92" s="101"/>
      <c r="S92" s="101"/>
      <c r="T92" s="102">
        <f>SUM(J92:S92)</f>
        <v>0</v>
      </c>
      <c r="U92" s="104"/>
      <c r="V92" s="104"/>
      <c r="W92" s="104"/>
    </row>
    <row r="93" spans="1:28" ht="12.75">
      <c r="A93" s="97" t="s">
        <v>37</v>
      </c>
      <c r="B93" s="84" t="s">
        <v>85</v>
      </c>
      <c r="C93" s="91" t="s">
        <v>31</v>
      </c>
      <c r="D93" s="84" t="s">
        <v>90</v>
      </c>
      <c r="E93" s="91">
        <v>5</v>
      </c>
      <c r="F93" s="91" t="s">
        <v>31</v>
      </c>
      <c r="G93" s="91">
        <v>0</v>
      </c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104"/>
      <c r="AA93" s="104"/>
      <c r="AB93" s="104"/>
    </row>
    <row r="94" spans="1:26" ht="12.75">
      <c r="A94" s="97" t="s">
        <v>38</v>
      </c>
      <c r="B94" s="84" t="s">
        <v>25</v>
      </c>
      <c r="C94" s="91" t="s">
        <v>31</v>
      </c>
      <c r="D94" s="84" t="s">
        <v>27</v>
      </c>
      <c r="E94" s="91">
        <v>5</v>
      </c>
      <c r="F94" s="91" t="s">
        <v>31</v>
      </c>
      <c r="G94" s="98">
        <v>2</v>
      </c>
      <c r="H94" s="105"/>
      <c r="I94" s="106"/>
      <c r="J94" s="107" t="s">
        <v>42</v>
      </c>
      <c r="K94" s="107"/>
      <c r="L94" s="107" t="s">
        <v>43</v>
      </c>
      <c r="M94" s="107"/>
      <c r="N94" s="107" t="s">
        <v>44</v>
      </c>
      <c r="O94" s="107"/>
      <c r="P94" s="107" t="s">
        <v>45</v>
      </c>
      <c r="Q94" s="107"/>
      <c r="R94" s="107" t="s">
        <v>46</v>
      </c>
      <c r="S94" s="107"/>
      <c r="T94" s="104"/>
      <c r="U94" s="104"/>
      <c r="V94" s="104"/>
      <c r="W94" s="104"/>
      <c r="X94" s="104"/>
      <c r="Y94" s="104"/>
      <c r="Z94" s="104"/>
    </row>
    <row r="95" spans="1:28" ht="12.75">
      <c r="A95" s="97" t="s">
        <v>39</v>
      </c>
      <c r="B95" s="84" t="s">
        <v>13</v>
      </c>
      <c r="C95" s="91" t="s">
        <v>31</v>
      </c>
      <c r="D95" s="84" t="s">
        <v>90</v>
      </c>
      <c r="E95" s="91">
        <v>8</v>
      </c>
      <c r="F95" s="91" t="s">
        <v>31</v>
      </c>
      <c r="G95" s="98">
        <v>0</v>
      </c>
      <c r="H95" s="99"/>
      <c r="I95" s="108"/>
      <c r="J95" s="241" t="s">
        <v>51</v>
      </c>
      <c r="K95" s="241"/>
      <c r="L95" s="241" t="s">
        <v>53</v>
      </c>
      <c r="M95" s="241"/>
      <c r="N95" s="241" t="s">
        <v>96</v>
      </c>
      <c r="O95" s="241"/>
      <c r="P95" s="241" t="s">
        <v>55</v>
      </c>
      <c r="Q95" s="241"/>
      <c r="R95" s="241" t="s">
        <v>95</v>
      </c>
      <c r="S95" s="241"/>
      <c r="X95" s="104"/>
      <c r="Y95" s="104"/>
      <c r="Z95" s="104"/>
      <c r="AA95" s="104"/>
      <c r="AB95" s="104"/>
    </row>
    <row r="96" spans="1:28" ht="12.75">
      <c r="A96" s="97" t="s">
        <v>40</v>
      </c>
      <c r="B96" s="84" t="s">
        <v>85</v>
      </c>
      <c r="C96" s="91" t="s">
        <v>31</v>
      </c>
      <c r="D96" s="84" t="s">
        <v>27</v>
      </c>
      <c r="E96" s="91">
        <v>0</v>
      </c>
      <c r="F96" s="91" t="s">
        <v>31</v>
      </c>
      <c r="G96" s="91">
        <v>5</v>
      </c>
      <c r="H96" s="109"/>
      <c r="I96" s="110" t="s">
        <v>58</v>
      </c>
      <c r="J96" s="95">
        <v>5</v>
      </c>
      <c r="K96" s="95">
        <v>0</v>
      </c>
      <c r="L96" s="95">
        <v>4</v>
      </c>
      <c r="M96" s="95">
        <v>4</v>
      </c>
      <c r="N96" s="95">
        <v>4</v>
      </c>
      <c r="O96" s="95">
        <v>4</v>
      </c>
      <c r="P96" s="95">
        <v>4</v>
      </c>
      <c r="Q96" s="95">
        <v>1</v>
      </c>
      <c r="R96" s="95">
        <v>0</v>
      </c>
      <c r="S96" s="95">
        <v>5</v>
      </c>
      <c r="T96" s="111"/>
      <c r="U96" s="111"/>
      <c r="V96" s="111"/>
      <c r="W96" s="111"/>
      <c r="AB96" s="104"/>
    </row>
    <row r="97" spans="1:27" ht="12.75">
      <c r="A97" s="97" t="s">
        <v>41</v>
      </c>
      <c r="B97" s="84" t="s">
        <v>25</v>
      </c>
      <c r="C97" s="91" t="s">
        <v>31</v>
      </c>
      <c r="D97" s="84" t="s">
        <v>13</v>
      </c>
      <c r="E97" s="91">
        <v>2</v>
      </c>
      <c r="F97" s="91" t="s">
        <v>31</v>
      </c>
      <c r="G97" s="91">
        <v>3</v>
      </c>
      <c r="H97" s="112"/>
      <c r="I97" s="110" t="s">
        <v>60</v>
      </c>
      <c r="J97" s="95">
        <v>8</v>
      </c>
      <c r="K97" s="95">
        <v>2</v>
      </c>
      <c r="L97" s="95">
        <v>4</v>
      </c>
      <c r="M97" s="95">
        <v>2</v>
      </c>
      <c r="N97" s="95">
        <v>2</v>
      </c>
      <c r="O97" s="95">
        <v>8</v>
      </c>
      <c r="P97" s="95">
        <v>2</v>
      </c>
      <c r="Q97" s="95">
        <v>4</v>
      </c>
      <c r="R97" s="95">
        <v>1</v>
      </c>
      <c r="S97" s="95">
        <v>4</v>
      </c>
      <c r="T97" s="113"/>
      <c r="U97" s="113"/>
      <c r="X97" s="111"/>
      <c r="Y97" s="111"/>
      <c r="Z97" s="111"/>
      <c r="AA97" s="111"/>
    </row>
    <row r="98" spans="1:28" ht="12.75">
      <c r="A98" s="114"/>
      <c r="B98" s="110"/>
      <c r="C98" s="91"/>
      <c r="D98" s="110"/>
      <c r="E98" s="91"/>
      <c r="F98" s="91"/>
      <c r="G98" s="91"/>
      <c r="I98" s="110" t="s">
        <v>62</v>
      </c>
      <c r="J98" s="95">
        <v>5</v>
      </c>
      <c r="K98" s="95">
        <v>2</v>
      </c>
      <c r="L98" s="95">
        <v>8</v>
      </c>
      <c r="M98" s="95">
        <v>0</v>
      </c>
      <c r="N98" s="95">
        <v>5</v>
      </c>
      <c r="O98" s="95">
        <v>0</v>
      </c>
      <c r="P98" s="95">
        <v>2</v>
      </c>
      <c r="Q98" s="95">
        <v>5</v>
      </c>
      <c r="R98" s="95">
        <v>0</v>
      </c>
      <c r="S98" s="95">
        <v>5</v>
      </c>
      <c r="T98" s="86"/>
      <c r="U98" s="86"/>
      <c r="AB98" s="111"/>
    </row>
    <row r="99" spans="1:21" ht="12.75">
      <c r="A99" s="114"/>
      <c r="B99" s="110"/>
      <c r="C99" s="91"/>
      <c r="D99" s="110"/>
      <c r="E99" s="91"/>
      <c r="F99" s="91"/>
      <c r="G99" s="91"/>
      <c r="I99" s="110" t="s">
        <v>64</v>
      </c>
      <c r="J99" s="95">
        <v>2</v>
      </c>
      <c r="K99" s="95">
        <v>3</v>
      </c>
      <c r="L99" s="95">
        <v>3</v>
      </c>
      <c r="M99" s="95">
        <v>2</v>
      </c>
      <c r="N99" s="95">
        <v>0</v>
      </c>
      <c r="O99" s="95">
        <v>5</v>
      </c>
      <c r="P99" s="95">
        <v>5</v>
      </c>
      <c r="Q99" s="95">
        <v>0</v>
      </c>
      <c r="R99" s="95">
        <v>0</v>
      </c>
      <c r="S99" s="95">
        <v>8</v>
      </c>
      <c r="T99" s="86"/>
      <c r="U99" s="86"/>
    </row>
    <row r="100" spans="1:21" ht="12.75">
      <c r="A100" s="114"/>
      <c r="B100" s="110"/>
      <c r="C100" s="91"/>
      <c r="D100" s="110"/>
      <c r="E100" s="91"/>
      <c r="F100" s="91"/>
      <c r="G100" s="91"/>
      <c r="I100" s="110" t="s">
        <v>72</v>
      </c>
      <c r="J100" s="95">
        <f>SUM(J96:J99)</f>
        <v>20</v>
      </c>
      <c r="K100" s="95">
        <f aca="true" t="shared" si="2" ref="K100:S100">SUM(K96:K99)</f>
        <v>7</v>
      </c>
      <c r="L100" s="95">
        <f t="shared" si="2"/>
        <v>19</v>
      </c>
      <c r="M100" s="95">
        <f t="shared" si="2"/>
        <v>8</v>
      </c>
      <c r="N100" s="95">
        <f t="shared" si="2"/>
        <v>11</v>
      </c>
      <c r="O100" s="95">
        <f t="shared" si="2"/>
        <v>17</v>
      </c>
      <c r="P100" s="95">
        <f t="shared" si="2"/>
        <v>13</v>
      </c>
      <c r="Q100" s="95">
        <f t="shared" si="2"/>
        <v>10</v>
      </c>
      <c r="R100" s="95">
        <f t="shared" si="2"/>
        <v>1</v>
      </c>
      <c r="S100" s="95">
        <f t="shared" si="2"/>
        <v>22</v>
      </c>
      <c r="T100" s="86"/>
      <c r="U100" s="86"/>
    </row>
    <row r="101" spans="1:21" ht="12.75">
      <c r="A101" s="114"/>
      <c r="B101" s="110"/>
      <c r="C101" s="91"/>
      <c r="D101" s="110"/>
      <c r="E101" s="91"/>
      <c r="F101" s="91"/>
      <c r="G101" s="91"/>
      <c r="I101" s="110" t="s">
        <v>74</v>
      </c>
      <c r="J101" s="242">
        <f>J100-K100</f>
        <v>13</v>
      </c>
      <c r="K101" s="242"/>
      <c r="L101" s="242">
        <f>L100-M100</f>
        <v>11</v>
      </c>
      <c r="M101" s="242"/>
      <c r="N101" s="242">
        <f>N100-O100</f>
        <v>-6</v>
      </c>
      <c r="O101" s="242"/>
      <c r="P101" s="242">
        <f>P100-Q100</f>
        <v>3</v>
      </c>
      <c r="Q101" s="242"/>
      <c r="R101" s="242">
        <f>R100-S100</f>
        <v>-21</v>
      </c>
      <c r="S101" s="242"/>
      <c r="T101" s="86"/>
      <c r="U101" s="86"/>
    </row>
    <row r="102" spans="1:24" ht="12.75">
      <c r="A102" s="115"/>
      <c r="B102" s="116"/>
      <c r="C102" s="91"/>
      <c r="D102" s="116"/>
      <c r="E102" s="91"/>
      <c r="F102" s="91" t="s">
        <v>31</v>
      </c>
      <c r="G102" s="91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104"/>
      <c r="V102" s="104"/>
      <c r="W102" s="104"/>
      <c r="X102" s="104"/>
    </row>
    <row r="103" spans="1:25" ht="12.75">
      <c r="A103" s="115"/>
      <c r="B103" s="116"/>
      <c r="C103" s="91"/>
      <c r="D103" s="116"/>
      <c r="E103" s="91"/>
      <c r="F103" s="91"/>
      <c r="G103" s="91"/>
      <c r="I103" s="117" t="s">
        <v>76</v>
      </c>
      <c r="J103" s="237" t="s">
        <v>309</v>
      </c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104"/>
    </row>
    <row r="104" spans="1:25" ht="12.75">
      <c r="A104" s="115"/>
      <c r="B104" s="116"/>
      <c r="C104" s="91"/>
      <c r="D104" s="116"/>
      <c r="E104" s="91"/>
      <c r="F104" s="91"/>
      <c r="G104" s="91"/>
      <c r="I104" s="117" t="s">
        <v>79</v>
      </c>
      <c r="J104" s="237" t="s">
        <v>291</v>
      </c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118"/>
    </row>
    <row r="105" spans="1:28" ht="12.75">
      <c r="A105" s="115"/>
      <c r="B105" s="116"/>
      <c r="C105" s="91"/>
      <c r="D105" s="116"/>
      <c r="E105" s="91"/>
      <c r="F105" s="91"/>
      <c r="G105" s="91"/>
      <c r="I105" s="96"/>
      <c r="J105" s="96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96"/>
      <c r="V105" s="96"/>
      <c r="W105" s="96"/>
      <c r="X105" s="104"/>
      <c r="Y105" s="118"/>
      <c r="Z105" s="118"/>
      <c r="AA105" s="118"/>
      <c r="AB105" s="118"/>
    </row>
    <row r="106" spans="1:28" ht="12.75">
      <c r="A106" s="115"/>
      <c r="B106" s="116"/>
      <c r="C106" s="91"/>
      <c r="D106" s="116"/>
      <c r="E106" s="91"/>
      <c r="F106" s="91"/>
      <c r="G106" s="91"/>
      <c r="I106" s="247" t="s">
        <v>134</v>
      </c>
      <c r="J106" s="260"/>
      <c r="K106" s="260"/>
      <c r="L106" s="260"/>
      <c r="M106" s="260"/>
      <c r="N106" s="260"/>
      <c r="O106" s="260"/>
      <c r="P106" s="260"/>
      <c r="Q106" s="260"/>
      <c r="R106" s="260"/>
      <c r="S106" s="248"/>
      <c r="T106" s="82" t="s">
        <v>94</v>
      </c>
      <c r="U106" s="120" t="s">
        <v>81</v>
      </c>
      <c r="V106" s="121"/>
      <c r="W106" s="122" t="s">
        <v>98</v>
      </c>
      <c r="X106" s="82" t="s">
        <v>99</v>
      </c>
      <c r="Y106" s="104"/>
      <c r="Z106" s="118"/>
      <c r="AA106" s="118"/>
      <c r="AB106" s="118"/>
    </row>
    <row r="107" spans="1:26" ht="12.75">
      <c r="A107" s="115"/>
      <c r="B107" s="116"/>
      <c r="C107" s="91"/>
      <c r="D107" s="116"/>
      <c r="E107" s="91"/>
      <c r="F107" s="91"/>
      <c r="G107" s="91"/>
      <c r="I107" s="84" t="s">
        <v>25</v>
      </c>
      <c r="J107" s="239" t="s">
        <v>87</v>
      </c>
      <c r="K107" s="239"/>
      <c r="L107" s="239"/>
      <c r="M107" s="239"/>
      <c r="N107" s="239"/>
      <c r="O107" s="239"/>
      <c r="P107" s="239"/>
      <c r="Q107" s="239"/>
      <c r="R107" s="239"/>
      <c r="S107" s="239"/>
      <c r="T107" s="122">
        <v>28</v>
      </c>
      <c r="U107" s="82">
        <v>54</v>
      </c>
      <c r="V107" s="82">
        <v>22</v>
      </c>
      <c r="W107" s="122">
        <v>32</v>
      </c>
      <c r="X107" s="82" t="s">
        <v>100</v>
      </c>
      <c r="Z107" s="104"/>
    </row>
    <row r="108" spans="1:24" ht="12.75">
      <c r="A108" s="123" t="s">
        <v>77</v>
      </c>
      <c r="B108" s="244" t="s">
        <v>101</v>
      </c>
      <c r="C108" s="244"/>
      <c r="D108" s="244"/>
      <c r="E108" s="244"/>
      <c r="F108" s="244"/>
      <c r="G108" s="244"/>
      <c r="I108" s="84" t="s">
        <v>13</v>
      </c>
      <c r="J108" s="238" t="s">
        <v>84</v>
      </c>
      <c r="K108" s="238"/>
      <c r="L108" s="238"/>
      <c r="M108" s="238"/>
      <c r="N108" s="238"/>
      <c r="O108" s="238"/>
      <c r="P108" s="238"/>
      <c r="Q108" s="238"/>
      <c r="R108" s="238"/>
      <c r="S108" s="238"/>
      <c r="T108" s="122">
        <v>24</v>
      </c>
      <c r="U108" s="82">
        <v>48</v>
      </c>
      <c r="V108" s="82">
        <v>23</v>
      </c>
      <c r="W108" s="122">
        <v>25</v>
      </c>
      <c r="X108" s="82" t="s">
        <v>102</v>
      </c>
    </row>
    <row r="109" spans="1:24" ht="12.75">
      <c r="A109" s="236"/>
      <c r="B109" s="236"/>
      <c r="C109" s="236"/>
      <c r="D109" s="236"/>
      <c r="E109" s="236"/>
      <c r="F109" s="236"/>
      <c r="G109" s="236"/>
      <c r="H109" s="119"/>
      <c r="I109" s="84" t="s">
        <v>27</v>
      </c>
      <c r="J109" s="239" t="s">
        <v>88</v>
      </c>
      <c r="K109" s="239"/>
      <c r="L109" s="239"/>
      <c r="M109" s="239"/>
      <c r="N109" s="239"/>
      <c r="O109" s="239"/>
      <c r="P109" s="239"/>
      <c r="Q109" s="239"/>
      <c r="R109" s="239"/>
      <c r="S109" s="239"/>
      <c r="T109" s="122">
        <v>22</v>
      </c>
      <c r="U109" s="82">
        <v>49</v>
      </c>
      <c r="V109" s="82">
        <v>28</v>
      </c>
      <c r="W109" s="122">
        <v>21</v>
      </c>
      <c r="X109" s="82" t="s">
        <v>103</v>
      </c>
    </row>
    <row r="110" spans="1:24" ht="12.75">
      <c r="A110" s="236"/>
      <c r="B110" s="236"/>
      <c r="C110" s="236"/>
      <c r="D110" s="236"/>
      <c r="E110" s="236"/>
      <c r="F110" s="236"/>
      <c r="G110" s="236"/>
      <c r="H110" s="119"/>
      <c r="I110" s="84" t="s">
        <v>85</v>
      </c>
      <c r="J110" s="239" t="s">
        <v>86</v>
      </c>
      <c r="K110" s="239"/>
      <c r="L110" s="239"/>
      <c r="M110" s="239"/>
      <c r="N110" s="239"/>
      <c r="O110" s="239"/>
      <c r="P110" s="239"/>
      <c r="Q110" s="239"/>
      <c r="R110" s="239"/>
      <c r="S110" s="239"/>
      <c r="T110" s="122">
        <v>9</v>
      </c>
      <c r="U110" s="82">
        <v>25</v>
      </c>
      <c r="V110" s="82">
        <v>45</v>
      </c>
      <c r="W110" s="122">
        <v>-20</v>
      </c>
      <c r="X110" s="82" t="s">
        <v>104</v>
      </c>
    </row>
    <row r="111" spans="1:24" ht="12.75">
      <c r="A111" s="236"/>
      <c r="B111" s="236"/>
      <c r="C111" s="236"/>
      <c r="D111" s="236"/>
      <c r="E111" s="236"/>
      <c r="F111" s="236"/>
      <c r="G111" s="236"/>
      <c r="H111" s="119"/>
      <c r="I111" s="84" t="s">
        <v>90</v>
      </c>
      <c r="J111" s="239" t="s">
        <v>91</v>
      </c>
      <c r="K111" s="239"/>
      <c r="L111" s="239"/>
      <c r="M111" s="239"/>
      <c r="N111" s="239"/>
      <c r="O111" s="239"/>
      <c r="P111" s="239"/>
      <c r="Q111" s="239"/>
      <c r="R111" s="239"/>
      <c r="S111" s="239"/>
      <c r="T111" s="122">
        <v>3</v>
      </c>
      <c r="U111" s="82">
        <v>6</v>
      </c>
      <c r="V111" s="82">
        <v>65</v>
      </c>
      <c r="W111" s="122">
        <v>-59</v>
      </c>
      <c r="X111" s="82" t="s">
        <v>105</v>
      </c>
    </row>
    <row r="112" ht="12.75">
      <c r="H112" s="119"/>
    </row>
  </sheetData>
  <sheetProtection selectLockedCells="1" selectUnlockedCells="1"/>
  <mergeCells count="108">
    <mergeCell ref="A109:G109"/>
    <mergeCell ref="J109:S109"/>
    <mergeCell ref="A110:G110"/>
    <mergeCell ref="J110:S110"/>
    <mergeCell ref="A111:G111"/>
    <mergeCell ref="J111:S111"/>
    <mergeCell ref="J103:X103"/>
    <mergeCell ref="J104:X104"/>
    <mergeCell ref="I106:S106"/>
    <mergeCell ref="J107:S107"/>
    <mergeCell ref="B108:G108"/>
    <mergeCell ref="J108:S108"/>
    <mergeCell ref="R95:S95"/>
    <mergeCell ref="J101:K101"/>
    <mergeCell ref="L101:M101"/>
    <mergeCell ref="N101:O101"/>
    <mergeCell ref="P101:Q101"/>
    <mergeCell ref="R101:S101"/>
    <mergeCell ref="B85:C85"/>
    <mergeCell ref="D85:G85"/>
    <mergeCell ref="J95:K95"/>
    <mergeCell ref="L95:M95"/>
    <mergeCell ref="N95:O95"/>
    <mergeCell ref="P95:Q95"/>
    <mergeCell ref="B82:G82"/>
    <mergeCell ref="J82:S82"/>
    <mergeCell ref="B83:G83"/>
    <mergeCell ref="J83:S83"/>
    <mergeCell ref="B84:G84"/>
    <mergeCell ref="J84:S84"/>
    <mergeCell ref="B79:G79"/>
    <mergeCell ref="I79:X79"/>
    <mergeCell ref="B80:G80"/>
    <mergeCell ref="J80:S80"/>
    <mergeCell ref="B81:G81"/>
    <mergeCell ref="J81:S81"/>
    <mergeCell ref="A71:G71"/>
    <mergeCell ref="J71:S71"/>
    <mergeCell ref="A72:G72"/>
    <mergeCell ref="J72:S72"/>
    <mergeCell ref="A73:G73"/>
    <mergeCell ref="J73:S73"/>
    <mergeCell ref="J65:X65"/>
    <mergeCell ref="J66:X66"/>
    <mergeCell ref="I68:S68"/>
    <mergeCell ref="J69:S69"/>
    <mergeCell ref="B70:G70"/>
    <mergeCell ref="J70:S70"/>
    <mergeCell ref="R57:S57"/>
    <mergeCell ref="J63:K63"/>
    <mergeCell ref="L63:M63"/>
    <mergeCell ref="N63:O63"/>
    <mergeCell ref="P63:Q63"/>
    <mergeCell ref="R63:S63"/>
    <mergeCell ref="B47:C47"/>
    <mergeCell ref="D47:G47"/>
    <mergeCell ref="J57:K57"/>
    <mergeCell ref="L57:M57"/>
    <mergeCell ref="N57:O57"/>
    <mergeCell ref="P57:Q57"/>
    <mergeCell ref="B44:G44"/>
    <mergeCell ref="J44:S44"/>
    <mergeCell ref="B45:G45"/>
    <mergeCell ref="J45:S45"/>
    <mergeCell ref="B46:G46"/>
    <mergeCell ref="J46:S46"/>
    <mergeCell ref="B41:G41"/>
    <mergeCell ref="I41:X41"/>
    <mergeCell ref="B42:G42"/>
    <mergeCell ref="J42:S42"/>
    <mergeCell ref="B43:G43"/>
    <mergeCell ref="J43:S43"/>
    <mergeCell ref="A33:G33"/>
    <mergeCell ref="J33:S33"/>
    <mergeCell ref="A34:G34"/>
    <mergeCell ref="J34:S34"/>
    <mergeCell ref="A35:G35"/>
    <mergeCell ref="J35:S35"/>
    <mergeCell ref="J27:X27"/>
    <mergeCell ref="J28:X28"/>
    <mergeCell ref="I30:S30"/>
    <mergeCell ref="J31:S31"/>
    <mergeCell ref="B32:G32"/>
    <mergeCell ref="J32:S32"/>
    <mergeCell ref="R19:S19"/>
    <mergeCell ref="J25:K25"/>
    <mergeCell ref="L25:M25"/>
    <mergeCell ref="N25:O25"/>
    <mergeCell ref="P25:Q25"/>
    <mergeCell ref="R25:S25"/>
    <mergeCell ref="B9:C9"/>
    <mergeCell ref="D9:G9"/>
    <mergeCell ref="J19:K19"/>
    <mergeCell ref="L19:M19"/>
    <mergeCell ref="N19:O19"/>
    <mergeCell ref="P19:Q19"/>
    <mergeCell ref="B6:G6"/>
    <mergeCell ref="J6:S6"/>
    <mergeCell ref="B7:G7"/>
    <mergeCell ref="J7:S7"/>
    <mergeCell ref="B8:G8"/>
    <mergeCell ref="J8:S8"/>
    <mergeCell ref="B3:G3"/>
    <mergeCell ref="I3:S3"/>
    <mergeCell ref="B4:G4"/>
    <mergeCell ref="J4:S4"/>
    <mergeCell ref="B5:G5"/>
    <mergeCell ref="J5:S5"/>
  </mergeCells>
  <printOptions/>
  <pageMargins left="0.05" right="0.1" top="0.9840277777777777" bottom="0.62986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14"/>
  <sheetViews>
    <sheetView zoomScalePageLayoutView="0" workbookViewId="0" topLeftCell="A76">
      <selection activeCell="A78" sqref="A78"/>
    </sheetView>
  </sheetViews>
  <sheetFormatPr defaultColWidth="11.421875" defaultRowHeight="12.75"/>
  <cols>
    <col min="3" max="3" width="3.140625" style="0" customWidth="1"/>
    <col min="5" max="5" width="4.7109375" style="0" customWidth="1"/>
    <col min="6" max="6" width="3.00390625" style="0" customWidth="1"/>
    <col min="7" max="7" width="4.28125" style="0" customWidth="1"/>
    <col min="8" max="8" width="3.7109375" style="0" customWidth="1"/>
    <col min="10" max="10" width="3.421875" style="0" customWidth="1"/>
    <col min="11" max="11" width="3.140625" style="0" customWidth="1"/>
    <col min="12" max="12" width="3.421875" style="0" customWidth="1"/>
    <col min="13" max="14" width="3.28125" style="0" customWidth="1"/>
    <col min="15" max="17" width="3.140625" style="0" customWidth="1"/>
    <col min="18" max="18" width="3.28125" style="0" customWidth="1"/>
    <col min="19" max="19" width="3.140625" style="0" customWidth="1"/>
    <col min="20" max="20" width="3.421875" style="0" customWidth="1"/>
    <col min="21" max="21" width="3.7109375" style="0" customWidth="1"/>
    <col min="22" max="22" width="3.421875" style="0" customWidth="1"/>
    <col min="23" max="23" width="3.7109375" style="0" customWidth="1"/>
    <col min="24" max="24" width="3.57421875" style="0" customWidth="1"/>
    <col min="25" max="25" width="4.28125" style="0" customWidth="1"/>
    <col min="26" max="26" width="4.7109375" style="0" customWidth="1"/>
    <col min="27" max="27" width="3.8515625" style="0" customWidth="1"/>
    <col min="28" max="29" width="4.00390625" style="0" customWidth="1"/>
  </cols>
  <sheetData>
    <row r="1" spans="2:7" s="1" customFormat="1" ht="12.75">
      <c r="B1" s="72"/>
      <c r="C1" s="73"/>
      <c r="E1" s="74"/>
      <c r="F1" s="74"/>
      <c r="G1" s="74"/>
    </row>
    <row r="2" spans="1:23" s="1" customFormat="1" ht="12.75">
      <c r="A2" s="80" t="s">
        <v>0</v>
      </c>
      <c r="B2" s="232" t="s">
        <v>83</v>
      </c>
      <c r="C2" s="232"/>
      <c r="D2" s="232"/>
      <c r="E2" s="232"/>
      <c r="F2" s="232"/>
      <c r="G2" s="232"/>
      <c r="H2" s="70"/>
      <c r="I2" s="200" t="s">
        <v>2</v>
      </c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</row>
    <row r="3" spans="1:23" s="1" customFormat="1" ht="12.75">
      <c r="A3" s="83" t="s">
        <v>3</v>
      </c>
      <c r="B3" s="201" t="s">
        <v>4</v>
      </c>
      <c r="C3" s="201"/>
      <c r="D3" s="201"/>
      <c r="E3" s="201"/>
      <c r="F3" s="201"/>
      <c r="G3" s="201"/>
      <c r="H3" s="70"/>
      <c r="I3" s="126" t="s">
        <v>13</v>
      </c>
      <c r="J3" s="245" t="s">
        <v>109</v>
      </c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</row>
    <row r="4" spans="1:23" s="1" customFormat="1" ht="12.75">
      <c r="A4" s="83" t="s">
        <v>7</v>
      </c>
      <c r="B4" s="214" t="s">
        <v>8</v>
      </c>
      <c r="C4" s="214"/>
      <c r="D4" s="214"/>
      <c r="E4" s="214"/>
      <c r="F4" s="214"/>
      <c r="G4" s="214"/>
      <c r="H4" s="70"/>
      <c r="I4" s="126" t="s">
        <v>85</v>
      </c>
      <c r="J4" s="245" t="s">
        <v>110</v>
      </c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</row>
    <row r="5" spans="1:23" s="1" customFormat="1" ht="12.75">
      <c r="A5" s="83" t="s">
        <v>11</v>
      </c>
      <c r="B5" s="214" t="s">
        <v>12</v>
      </c>
      <c r="C5" s="214"/>
      <c r="D5" s="214"/>
      <c r="E5" s="214"/>
      <c r="F5" s="214"/>
      <c r="G5" s="214"/>
      <c r="H5" s="70"/>
      <c r="I5" s="126" t="s">
        <v>111</v>
      </c>
      <c r="J5" s="245" t="s">
        <v>112</v>
      </c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</row>
    <row r="6" spans="1:23" s="1" customFormat="1" ht="12.75">
      <c r="A6" s="83" t="s">
        <v>15</v>
      </c>
      <c r="B6" s="212" t="s">
        <v>16</v>
      </c>
      <c r="C6" s="212"/>
      <c r="D6" s="212"/>
      <c r="E6" s="212"/>
      <c r="F6" s="212"/>
      <c r="G6" s="212"/>
      <c r="H6" s="70"/>
      <c r="I6" s="126" t="s">
        <v>113</v>
      </c>
      <c r="J6" s="245" t="s">
        <v>114</v>
      </c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</row>
    <row r="7" spans="1:23" s="1" customFormat="1" ht="12.75">
      <c r="A7" s="83" t="s">
        <v>19</v>
      </c>
      <c r="B7" s="201" t="s">
        <v>115</v>
      </c>
      <c r="C7" s="201"/>
      <c r="D7" s="201"/>
      <c r="E7" s="201"/>
      <c r="F7" s="201"/>
      <c r="G7" s="201"/>
      <c r="H7" s="70"/>
      <c r="I7" s="126" t="s">
        <v>25</v>
      </c>
      <c r="J7" s="245" t="s">
        <v>116</v>
      </c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</row>
    <row r="8" spans="1:23" s="1" customFormat="1" ht="12.75">
      <c r="A8" s="85" t="s">
        <v>23</v>
      </c>
      <c r="B8" s="240" t="s">
        <v>117</v>
      </c>
      <c r="C8" s="240"/>
      <c r="D8" s="234" t="s">
        <v>93</v>
      </c>
      <c r="E8" s="234"/>
      <c r="F8" s="234"/>
      <c r="G8" s="234"/>
      <c r="H8" s="70"/>
      <c r="I8" s="126" t="s">
        <v>27</v>
      </c>
      <c r="J8" s="245" t="s">
        <v>118</v>
      </c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</row>
    <row r="9" spans="2:29" s="1" customFormat="1" ht="12.75">
      <c r="B9" s="72"/>
      <c r="C9" s="73"/>
      <c r="E9" s="74"/>
      <c r="F9" s="74"/>
      <c r="G9" s="74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1"/>
      <c r="Y9" s="71"/>
      <c r="Z9" s="71"/>
      <c r="AA9" s="71"/>
      <c r="AB9" s="71"/>
      <c r="AC9" s="71"/>
    </row>
    <row r="10" spans="1:29" s="1" customFormat="1" ht="12.75">
      <c r="A10" s="76"/>
      <c r="B10" s="127" t="s">
        <v>29</v>
      </c>
      <c r="C10" s="77"/>
      <c r="D10" s="127" t="s">
        <v>29</v>
      </c>
      <c r="E10" s="77"/>
      <c r="F10" s="77"/>
      <c r="G10" s="77"/>
      <c r="H10" s="128"/>
      <c r="I10" s="129" t="s">
        <v>29</v>
      </c>
      <c r="J10" s="130">
        <v>1</v>
      </c>
      <c r="K10" s="130">
        <v>2</v>
      </c>
      <c r="L10" s="130">
        <v>3</v>
      </c>
      <c r="M10" s="130">
        <v>4</v>
      </c>
      <c r="N10" s="130">
        <v>5</v>
      </c>
      <c r="O10" s="130">
        <v>6</v>
      </c>
      <c r="P10" s="130">
        <v>7</v>
      </c>
      <c r="Q10" s="130">
        <v>8</v>
      </c>
      <c r="R10" s="130">
        <v>9</v>
      </c>
      <c r="S10" s="130">
        <v>10</v>
      </c>
      <c r="T10" s="130">
        <v>11</v>
      </c>
      <c r="U10" s="130">
        <v>12</v>
      </c>
      <c r="V10" s="130">
        <v>13</v>
      </c>
      <c r="W10" s="130">
        <v>14</v>
      </c>
      <c r="X10" s="130">
        <v>15</v>
      </c>
      <c r="Y10" s="200" t="s">
        <v>119</v>
      </c>
      <c r="Z10" s="200"/>
      <c r="AA10" s="200"/>
      <c r="AB10" s="75" t="s">
        <v>120</v>
      </c>
      <c r="AC10" s="75"/>
    </row>
    <row r="11" spans="1:28" s="1" customFormat="1" ht="12.75">
      <c r="A11" s="114" t="s">
        <v>30</v>
      </c>
      <c r="B11" s="126" t="s">
        <v>13</v>
      </c>
      <c r="C11" s="127" t="s">
        <v>31</v>
      </c>
      <c r="D11" s="126" t="s">
        <v>85</v>
      </c>
      <c r="E11" s="127">
        <v>3</v>
      </c>
      <c r="F11" s="127" t="s">
        <v>31</v>
      </c>
      <c r="G11" s="131">
        <v>1</v>
      </c>
      <c r="H11" s="132"/>
      <c r="I11" s="126" t="s">
        <v>13</v>
      </c>
      <c r="J11" s="133">
        <v>3</v>
      </c>
      <c r="K11" s="134"/>
      <c r="L11" s="134"/>
      <c r="M11" s="133">
        <v>3</v>
      </c>
      <c r="N11" s="134"/>
      <c r="O11" s="134"/>
      <c r="P11" s="134"/>
      <c r="Q11" s="133">
        <v>3</v>
      </c>
      <c r="R11" s="134"/>
      <c r="S11" s="134"/>
      <c r="T11" s="134"/>
      <c r="U11" s="133">
        <v>3</v>
      </c>
      <c r="V11" s="134"/>
      <c r="W11" s="134"/>
      <c r="X11" s="133">
        <v>3</v>
      </c>
      <c r="Y11" s="101">
        <f aca="true" t="shared" si="0" ref="Y11:Y16">SUM(J11:X11)</f>
        <v>15</v>
      </c>
      <c r="Z11" s="246" t="s">
        <v>121</v>
      </c>
      <c r="AA11" s="246"/>
      <c r="AB11" s="135" t="s">
        <v>100</v>
      </c>
    </row>
    <row r="12" spans="1:28" s="1" customFormat="1" ht="12.75">
      <c r="A12" s="114" t="s">
        <v>33</v>
      </c>
      <c r="B12" s="126" t="s">
        <v>25</v>
      </c>
      <c r="C12" s="127" t="s">
        <v>31</v>
      </c>
      <c r="D12" s="126" t="s">
        <v>27</v>
      </c>
      <c r="E12" s="127">
        <v>2</v>
      </c>
      <c r="F12" s="127" t="s">
        <v>31</v>
      </c>
      <c r="G12" s="131">
        <v>1</v>
      </c>
      <c r="H12" s="132"/>
      <c r="I12" s="126" t="s">
        <v>25</v>
      </c>
      <c r="J12" s="134"/>
      <c r="K12" s="133">
        <v>3</v>
      </c>
      <c r="L12" s="134"/>
      <c r="M12" s="134"/>
      <c r="N12" s="134"/>
      <c r="O12" s="133">
        <v>3</v>
      </c>
      <c r="P12" s="134"/>
      <c r="Q12" s="134"/>
      <c r="R12" s="133">
        <v>0</v>
      </c>
      <c r="S12" s="134"/>
      <c r="T12" s="133">
        <v>1</v>
      </c>
      <c r="U12" s="134"/>
      <c r="V12" s="134"/>
      <c r="W12" s="134"/>
      <c r="X12" s="133">
        <v>0</v>
      </c>
      <c r="Y12" s="101">
        <f t="shared" si="0"/>
        <v>7</v>
      </c>
      <c r="Z12" s="246" t="s">
        <v>122</v>
      </c>
      <c r="AA12" s="246"/>
      <c r="AB12" s="135" t="s">
        <v>103</v>
      </c>
    </row>
    <row r="13" spans="1:28" s="1" customFormat="1" ht="12.75">
      <c r="A13" s="114" t="s">
        <v>34</v>
      </c>
      <c r="B13" s="126" t="s">
        <v>111</v>
      </c>
      <c r="C13" s="127" t="s">
        <v>31</v>
      </c>
      <c r="D13" s="126" t="s">
        <v>113</v>
      </c>
      <c r="E13" s="127">
        <v>5</v>
      </c>
      <c r="F13" s="127" t="s">
        <v>31</v>
      </c>
      <c r="G13" s="131">
        <v>1</v>
      </c>
      <c r="H13" s="132"/>
      <c r="I13" s="126" t="s">
        <v>111</v>
      </c>
      <c r="J13" s="134"/>
      <c r="K13" s="134"/>
      <c r="L13" s="133">
        <v>3</v>
      </c>
      <c r="M13" s="134"/>
      <c r="N13" s="133">
        <v>3</v>
      </c>
      <c r="O13" s="134"/>
      <c r="P13" s="134"/>
      <c r="Q13" s="134"/>
      <c r="R13" s="133">
        <v>3</v>
      </c>
      <c r="S13" s="134"/>
      <c r="T13" s="134"/>
      <c r="U13" s="133">
        <v>0</v>
      </c>
      <c r="V13" s="134"/>
      <c r="W13" s="133">
        <v>3</v>
      </c>
      <c r="X13" s="134"/>
      <c r="Y13" s="101">
        <f t="shared" si="0"/>
        <v>12</v>
      </c>
      <c r="Z13" s="246" t="s">
        <v>123</v>
      </c>
      <c r="AA13" s="246"/>
      <c r="AB13" s="135" t="s">
        <v>102</v>
      </c>
    </row>
    <row r="14" spans="1:28" s="1" customFormat="1" ht="12.75">
      <c r="A14" s="114" t="s">
        <v>35</v>
      </c>
      <c r="B14" s="126" t="s">
        <v>13</v>
      </c>
      <c r="C14" s="127" t="s">
        <v>31</v>
      </c>
      <c r="D14" s="126" t="s">
        <v>27</v>
      </c>
      <c r="E14" s="127">
        <v>5</v>
      </c>
      <c r="F14" s="127" t="s">
        <v>31</v>
      </c>
      <c r="G14" s="131">
        <v>1</v>
      </c>
      <c r="H14" s="132"/>
      <c r="I14" s="126" t="s">
        <v>113</v>
      </c>
      <c r="J14" s="134"/>
      <c r="K14" s="134"/>
      <c r="L14" s="133">
        <v>0</v>
      </c>
      <c r="M14" s="134"/>
      <c r="N14" s="134"/>
      <c r="O14" s="133">
        <v>0</v>
      </c>
      <c r="P14" s="134"/>
      <c r="Q14" s="133">
        <v>0</v>
      </c>
      <c r="R14" s="134"/>
      <c r="S14" s="133">
        <v>3</v>
      </c>
      <c r="T14" s="134"/>
      <c r="U14" s="134"/>
      <c r="V14" s="133">
        <v>3</v>
      </c>
      <c r="W14" s="134"/>
      <c r="X14" s="134"/>
      <c r="Y14" s="101">
        <f t="shared" si="0"/>
        <v>6</v>
      </c>
      <c r="Z14" s="246" t="s">
        <v>124</v>
      </c>
      <c r="AA14" s="246"/>
      <c r="AB14" s="135" t="s">
        <v>104</v>
      </c>
    </row>
    <row r="15" spans="1:28" s="1" customFormat="1" ht="12.75">
      <c r="A15" s="114" t="s">
        <v>36</v>
      </c>
      <c r="B15" s="126" t="s">
        <v>111</v>
      </c>
      <c r="C15" s="127" t="s">
        <v>31</v>
      </c>
      <c r="D15" s="126" t="s">
        <v>85</v>
      </c>
      <c r="E15" s="127">
        <v>6</v>
      </c>
      <c r="F15" s="127" t="s">
        <v>31</v>
      </c>
      <c r="G15" s="131">
        <v>1</v>
      </c>
      <c r="H15" s="132"/>
      <c r="I15" s="126" t="s">
        <v>27</v>
      </c>
      <c r="J15" s="134"/>
      <c r="K15" s="133">
        <v>0</v>
      </c>
      <c r="L15" s="134"/>
      <c r="M15" s="133">
        <v>0</v>
      </c>
      <c r="N15" s="134"/>
      <c r="O15" s="134"/>
      <c r="P15" s="133">
        <v>3</v>
      </c>
      <c r="Q15" s="134"/>
      <c r="R15" s="134"/>
      <c r="S15" s="133">
        <v>0</v>
      </c>
      <c r="T15" s="134"/>
      <c r="U15" s="134"/>
      <c r="V15" s="134"/>
      <c r="W15" s="133">
        <v>0</v>
      </c>
      <c r="X15" s="134"/>
      <c r="Y15" s="101">
        <f t="shared" si="0"/>
        <v>3</v>
      </c>
      <c r="Z15" s="246" t="s">
        <v>125</v>
      </c>
      <c r="AA15" s="246"/>
      <c r="AB15" s="135" t="s">
        <v>105</v>
      </c>
    </row>
    <row r="16" spans="1:28" s="1" customFormat="1" ht="12.75">
      <c r="A16" s="114" t="s">
        <v>37</v>
      </c>
      <c r="B16" s="126" t="s">
        <v>25</v>
      </c>
      <c r="C16" s="127" t="s">
        <v>31</v>
      </c>
      <c r="D16" s="126" t="s">
        <v>113</v>
      </c>
      <c r="E16" s="127">
        <v>3</v>
      </c>
      <c r="F16" s="127" t="s">
        <v>31</v>
      </c>
      <c r="G16" s="131">
        <v>0</v>
      </c>
      <c r="H16" s="132"/>
      <c r="I16" s="126" t="s">
        <v>85</v>
      </c>
      <c r="J16" s="133">
        <v>0</v>
      </c>
      <c r="K16" s="134"/>
      <c r="L16" s="134"/>
      <c r="M16" s="134"/>
      <c r="N16" s="133">
        <v>0</v>
      </c>
      <c r="O16" s="134"/>
      <c r="P16" s="133">
        <v>0</v>
      </c>
      <c r="Q16" s="134"/>
      <c r="R16" s="134"/>
      <c r="S16" s="134"/>
      <c r="T16" s="133">
        <v>1</v>
      </c>
      <c r="U16" s="134"/>
      <c r="V16" s="133">
        <v>0</v>
      </c>
      <c r="W16" s="134"/>
      <c r="X16" s="134"/>
      <c r="Y16" s="101">
        <f t="shared" si="0"/>
        <v>1</v>
      </c>
      <c r="Z16" s="246" t="s">
        <v>126</v>
      </c>
      <c r="AA16" s="246"/>
      <c r="AB16" s="135" t="s">
        <v>127</v>
      </c>
    </row>
    <row r="17" spans="1:21" s="1" customFormat="1" ht="12.75">
      <c r="A17" s="114" t="s">
        <v>38</v>
      </c>
      <c r="B17" s="126" t="s">
        <v>27</v>
      </c>
      <c r="C17" s="127" t="s">
        <v>31</v>
      </c>
      <c r="D17" s="126" t="s">
        <v>85</v>
      </c>
      <c r="E17" s="127">
        <v>3</v>
      </c>
      <c r="F17" s="127" t="s">
        <v>31</v>
      </c>
      <c r="G17" s="131">
        <v>2</v>
      </c>
      <c r="H17" s="132"/>
      <c r="I17" s="136"/>
      <c r="J17" s="107" t="s">
        <v>42</v>
      </c>
      <c r="K17" s="107"/>
      <c r="L17" s="107" t="s">
        <v>43</v>
      </c>
      <c r="M17" s="107"/>
      <c r="N17" s="107" t="s">
        <v>44</v>
      </c>
      <c r="O17" s="107"/>
      <c r="P17" s="107" t="s">
        <v>45</v>
      </c>
      <c r="Q17" s="107"/>
      <c r="R17" s="107" t="s">
        <v>46</v>
      </c>
      <c r="S17" s="107"/>
      <c r="T17" s="107" t="s">
        <v>47</v>
      </c>
      <c r="U17" s="107"/>
    </row>
    <row r="18" spans="1:21" s="1" customFormat="1" ht="12.75">
      <c r="A18" s="114" t="s">
        <v>39</v>
      </c>
      <c r="B18" s="126" t="s">
        <v>13</v>
      </c>
      <c r="C18" s="127" t="s">
        <v>31</v>
      </c>
      <c r="D18" s="126" t="s">
        <v>113</v>
      </c>
      <c r="E18" s="127">
        <v>6</v>
      </c>
      <c r="F18" s="127" t="s">
        <v>31</v>
      </c>
      <c r="G18" s="131">
        <v>1</v>
      </c>
      <c r="H18" s="137"/>
      <c r="I18" s="138"/>
      <c r="J18" s="210" t="s">
        <v>53</v>
      </c>
      <c r="K18" s="210"/>
      <c r="L18" s="210" t="s">
        <v>51</v>
      </c>
      <c r="M18" s="210"/>
      <c r="N18" s="210" t="s">
        <v>111</v>
      </c>
      <c r="O18" s="210"/>
      <c r="P18" s="210" t="s">
        <v>128</v>
      </c>
      <c r="Q18" s="210"/>
      <c r="R18" s="210" t="s">
        <v>55</v>
      </c>
      <c r="S18" s="210"/>
      <c r="T18" s="210" t="s">
        <v>96</v>
      </c>
      <c r="U18" s="210"/>
    </row>
    <row r="19" spans="1:29" s="1" customFormat="1" ht="12.75">
      <c r="A19" s="114" t="s">
        <v>40</v>
      </c>
      <c r="B19" s="126" t="s">
        <v>25</v>
      </c>
      <c r="C19" s="127" t="s">
        <v>31</v>
      </c>
      <c r="D19" s="126" t="s">
        <v>111</v>
      </c>
      <c r="E19" s="127">
        <v>1</v>
      </c>
      <c r="F19" s="127" t="s">
        <v>31</v>
      </c>
      <c r="G19" s="127">
        <v>3</v>
      </c>
      <c r="H19" s="78"/>
      <c r="I19" s="139" t="s">
        <v>58</v>
      </c>
      <c r="J19" s="130">
        <v>3</v>
      </c>
      <c r="K19" s="130">
        <v>1</v>
      </c>
      <c r="L19" s="130">
        <v>2</v>
      </c>
      <c r="M19" s="130">
        <v>1</v>
      </c>
      <c r="N19" s="130">
        <v>5</v>
      </c>
      <c r="O19" s="130">
        <v>1</v>
      </c>
      <c r="P19" s="130">
        <v>1</v>
      </c>
      <c r="Q19" s="130">
        <v>5</v>
      </c>
      <c r="R19" s="130">
        <v>1</v>
      </c>
      <c r="S19" s="130">
        <v>2</v>
      </c>
      <c r="T19" s="130">
        <v>1</v>
      </c>
      <c r="U19" s="130">
        <v>3</v>
      </c>
      <c r="V19" s="78"/>
      <c r="W19" s="78"/>
      <c r="X19" s="78"/>
      <c r="Y19" s="78"/>
      <c r="Z19" s="78"/>
      <c r="AA19" s="78"/>
      <c r="AB19" s="78"/>
      <c r="AC19" s="78"/>
    </row>
    <row r="20" spans="1:23" s="1" customFormat="1" ht="12.75">
      <c r="A20" s="114" t="s">
        <v>41</v>
      </c>
      <c r="B20" s="126" t="s">
        <v>113</v>
      </c>
      <c r="C20" s="127" t="s">
        <v>31</v>
      </c>
      <c r="D20" s="126" t="s">
        <v>27</v>
      </c>
      <c r="E20" s="127">
        <v>4</v>
      </c>
      <c r="F20" s="127" t="s">
        <v>31</v>
      </c>
      <c r="G20" s="127">
        <v>3</v>
      </c>
      <c r="I20" s="139" t="s">
        <v>60</v>
      </c>
      <c r="J20" s="130">
        <v>5</v>
      </c>
      <c r="K20" s="130">
        <v>1</v>
      </c>
      <c r="L20" s="130">
        <v>3</v>
      </c>
      <c r="M20" s="130">
        <v>0</v>
      </c>
      <c r="N20" s="130">
        <v>6</v>
      </c>
      <c r="O20" s="130">
        <v>1</v>
      </c>
      <c r="P20" s="130">
        <v>0</v>
      </c>
      <c r="Q20" s="130">
        <v>3</v>
      </c>
      <c r="R20" s="130">
        <v>1</v>
      </c>
      <c r="S20" s="130">
        <v>5</v>
      </c>
      <c r="T20" s="130">
        <v>1</v>
      </c>
      <c r="U20" s="130">
        <v>6</v>
      </c>
      <c r="V20" s="140"/>
      <c r="W20" s="140"/>
    </row>
    <row r="21" spans="1:23" s="1" customFormat="1" ht="12.75">
      <c r="A21" s="114" t="s">
        <v>49</v>
      </c>
      <c r="B21" s="126" t="s">
        <v>25</v>
      </c>
      <c r="C21" s="127" t="s">
        <v>31</v>
      </c>
      <c r="D21" s="126" t="s">
        <v>85</v>
      </c>
      <c r="E21" s="127">
        <v>2</v>
      </c>
      <c r="F21" s="127" t="s">
        <v>31</v>
      </c>
      <c r="G21" s="127">
        <v>2</v>
      </c>
      <c r="I21" s="139" t="s">
        <v>62</v>
      </c>
      <c r="J21" s="130">
        <v>6</v>
      </c>
      <c r="K21" s="130">
        <v>1</v>
      </c>
      <c r="L21" s="130">
        <v>1</v>
      </c>
      <c r="M21" s="130">
        <v>3</v>
      </c>
      <c r="N21" s="130">
        <v>3</v>
      </c>
      <c r="O21" s="130">
        <v>1</v>
      </c>
      <c r="P21" s="130">
        <v>1</v>
      </c>
      <c r="Q21" s="130">
        <v>6</v>
      </c>
      <c r="R21" s="130">
        <v>3</v>
      </c>
      <c r="S21" s="130">
        <v>2</v>
      </c>
      <c r="T21" s="130">
        <v>2</v>
      </c>
      <c r="U21" s="130">
        <v>3</v>
      </c>
      <c r="V21" s="71"/>
      <c r="W21" s="71"/>
    </row>
    <row r="22" spans="1:23" s="1" customFormat="1" ht="12.75">
      <c r="A22" s="114" t="s">
        <v>57</v>
      </c>
      <c r="B22" s="126" t="s">
        <v>13</v>
      </c>
      <c r="C22" s="127" t="s">
        <v>31</v>
      </c>
      <c r="D22" s="126" t="s">
        <v>111</v>
      </c>
      <c r="E22" s="127">
        <v>5</v>
      </c>
      <c r="F22" s="127" t="s">
        <v>31</v>
      </c>
      <c r="G22" s="127">
        <v>2</v>
      </c>
      <c r="I22" s="139" t="s">
        <v>64</v>
      </c>
      <c r="J22" s="130">
        <v>5</v>
      </c>
      <c r="K22" s="130">
        <v>2</v>
      </c>
      <c r="L22" s="130">
        <v>2</v>
      </c>
      <c r="M22" s="130">
        <v>2</v>
      </c>
      <c r="N22" s="130">
        <v>2</v>
      </c>
      <c r="O22" s="130">
        <v>5</v>
      </c>
      <c r="P22" s="130">
        <v>4</v>
      </c>
      <c r="Q22" s="130">
        <v>3</v>
      </c>
      <c r="R22" s="130">
        <v>3</v>
      </c>
      <c r="S22" s="130">
        <v>4</v>
      </c>
      <c r="T22" s="130">
        <v>2</v>
      </c>
      <c r="U22" s="130">
        <v>2</v>
      </c>
      <c r="V22" s="71"/>
      <c r="W22" s="71"/>
    </row>
    <row r="23" spans="1:23" s="1" customFormat="1" ht="12.75">
      <c r="A23" s="114" t="s">
        <v>59</v>
      </c>
      <c r="B23" s="126" t="s">
        <v>113</v>
      </c>
      <c r="C23" s="127" t="s">
        <v>31</v>
      </c>
      <c r="D23" s="126" t="s">
        <v>85</v>
      </c>
      <c r="E23" s="127">
        <v>2</v>
      </c>
      <c r="F23" s="127" t="s">
        <v>31</v>
      </c>
      <c r="G23" s="127">
        <v>1</v>
      </c>
      <c r="I23" s="139" t="s">
        <v>66</v>
      </c>
      <c r="J23" s="130">
        <v>6</v>
      </c>
      <c r="K23" s="130">
        <v>1</v>
      </c>
      <c r="L23" s="130">
        <v>1</v>
      </c>
      <c r="M23" s="130">
        <v>6</v>
      </c>
      <c r="N23" s="130">
        <v>8</v>
      </c>
      <c r="O23" s="130">
        <v>1</v>
      </c>
      <c r="P23" s="130">
        <v>2</v>
      </c>
      <c r="Q23" s="130">
        <v>1</v>
      </c>
      <c r="R23" s="130">
        <v>1</v>
      </c>
      <c r="S23" s="130">
        <v>8</v>
      </c>
      <c r="T23" s="130">
        <v>1</v>
      </c>
      <c r="U23" s="130">
        <v>2</v>
      </c>
      <c r="V23" s="71"/>
      <c r="W23" s="71"/>
    </row>
    <row r="24" spans="1:23" s="1" customFormat="1" ht="12.75">
      <c r="A24" s="114" t="s">
        <v>61</v>
      </c>
      <c r="B24" s="126" t="s">
        <v>111</v>
      </c>
      <c r="C24" s="127" t="s">
        <v>31</v>
      </c>
      <c r="D24" s="126" t="s">
        <v>27</v>
      </c>
      <c r="E24" s="127">
        <v>8</v>
      </c>
      <c r="F24" s="127" t="s">
        <v>31</v>
      </c>
      <c r="G24" s="127">
        <v>1</v>
      </c>
      <c r="I24" s="139" t="s">
        <v>72</v>
      </c>
      <c r="J24" s="130">
        <f aca="true" t="shared" si="1" ref="J24:U24">SUM(J19:J23)</f>
        <v>25</v>
      </c>
      <c r="K24" s="130">
        <f t="shared" si="1"/>
        <v>6</v>
      </c>
      <c r="L24" s="130">
        <f t="shared" si="1"/>
        <v>9</v>
      </c>
      <c r="M24" s="130">
        <f t="shared" si="1"/>
        <v>12</v>
      </c>
      <c r="N24" s="130">
        <f t="shared" si="1"/>
        <v>24</v>
      </c>
      <c r="O24" s="130">
        <f t="shared" si="1"/>
        <v>9</v>
      </c>
      <c r="P24" s="130">
        <f t="shared" si="1"/>
        <v>8</v>
      </c>
      <c r="Q24" s="130">
        <f t="shared" si="1"/>
        <v>18</v>
      </c>
      <c r="R24" s="130">
        <f t="shared" si="1"/>
        <v>9</v>
      </c>
      <c r="S24" s="130">
        <f t="shared" si="1"/>
        <v>21</v>
      </c>
      <c r="T24" s="130">
        <f t="shared" si="1"/>
        <v>7</v>
      </c>
      <c r="U24" s="130">
        <f t="shared" si="1"/>
        <v>16</v>
      </c>
      <c r="V24" s="71"/>
      <c r="W24" s="71"/>
    </row>
    <row r="25" spans="1:23" s="1" customFormat="1" ht="12.75">
      <c r="A25" s="114" t="s">
        <v>63</v>
      </c>
      <c r="B25" s="126" t="s">
        <v>13</v>
      </c>
      <c r="C25" s="127" t="s">
        <v>31</v>
      </c>
      <c r="D25" s="126" t="s">
        <v>25</v>
      </c>
      <c r="E25" s="127">
        <v>6</v>
      </c>
      <c r="F25" s="127" t="s">
        <v>31</v>
      </c>
      <c r="G25" s="127">
        <v>1</v>
      </c>
      <c r="I25" s="139" t="s">
        <v>74</v>
      </c>
      <c r="J25" s="207">
        <f>J24-K24</f>
        <v>19</v>
      </c>
      <c r="K25" s="207"/>
      <c r="L25" s="207">
        <f>L24-M24</f>
        <v>-3</v>
      </c>
      <c r="M25" s="207"/>
      <c r="N25" s="207">
        <f>N24-O24</f>
        <v>15</v>
      </c>
      <c r="O25" s="207"/>
      <c r="P25" s="207">
        <f>P24-Q24</f>
        <v>-10</v>
      </c>
      <c r="Q25" s="207"/>
      <c r="R25" s="207">
        <f>R24-S24</f>
        <v>-12</v>
      </c>
      <c r="S25" s="207"/>
      <c r="T25" s="207">
        <f>T24-U24</f>
        <v>-9</v>
      </c>
      <c r="U25" s="207"/>
      <c r="V25" s="71"/>
      <c r="W25" s="71"/>
    </row>
    <row r="26" spans="1:20" s="1" customFormat="1" ht="12.75">
      <c r="A26" s="76"/>
      <c r="B26" s="127"/>
      <c r="C26" s="77"/>
      <c r="D26" s="127"/>
      <c r="E26" s="77"/>
      <c r="F26" s="77"/>
      <c r="G26" s="77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</row>
    <row r="27" spans="1:29" s="1" customFormat="1" ht="12.75">
      <c r="A27" s="114"/>
      <c r="B27" s="139"/>
      <c r="C27" s="127"/>
      <c r="D27" s="139"/>
      <c r="E27" s="127"/>
      <c r="F27" s="127"/>
      <c r="G27" s="131"/>
      <c r="I27" s="117" t="s">
        <v>76</v>
      </c>
      <c r="J27" s="199" t="s">
        <v>268</v>
      </c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</row>
    <row r="28" spans="1:29" s="1" customFormat="1" ht="12.75">
      <c r="A28" s="114"/>
      <c r="B28" s="139"/>
      <c r="C28" s="127"/>
      <c r="D28" s="139"/>
      <c r="E28" s="127"/>
      <c r="F28" s="127"/>
      <c r="G28" s="131"/>
      <c r="I28" s="117" t="s">
        <v>79</v>
      </c>
      <c r="J28" s="199" t="s">
        <v>269</v>
      </c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</row>
    <row r="29" spans="1:23" s="1" customFormat="1" ht="12.75">
      <c r="A29" s="114"/>
      <c r="B29" s="139"/>
      <c r="C29" s="127"/>
      <c r="D29" s="139"/>
      <c r="E29" s="127"/>
      <c r="F29" s="127"/>
      <c r="G29" s="131"/>
      <c r="I29" s="75"/>
      <c r="J29" s="75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5"/>
      <c r="V29" s="75"/>
      <c r="W29" s="75"/>
    </row>
    <row r="30" spans="1:29" s="1" customFormat="1" ht="12.75">
      <c r="A30" s="114"/>
      <c r="B30" s="139"/>
      <c r="C30" s="127"/>
      <c r="D30" s="139"/>
      <c r="E30" s="127"/>
      <c r="F30" s="127"/>
      <c r="G30" s="131"/>
      <c r="I30" s="200" t="s">
        <v>129</v>
      </c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 t="s">
        <v>80</v>
      </c>
      <c r="Y30" s="200"/>
      <c r="Z30" s="120" t="s">
        <v>81</v>
      </c>
      <c r="AA30" s="121"/>
      <c r="AB30" s="82" t="s">
        <v>260</v>
      </c>
      <c r="AC30" s="82" t="s">
        <v>99</v>
      </c>
    </row>
    <row r="31" spans="1:29" s="1" customFormat="1" ht="12.75">
      <c r="A31" s="114"/>
      <c r="B31" s="139"/>
      <c r="C31" s="127"/>
      <c r="D31" s="139"/>
      <c r="E31" s="127"/>
      <c r="F31" s="127"/>
      <c r="G31" s="131"/>
      <c r="H31" s="79"/>
      <c r="I31" s="126" t="s">
        <v>13</v>
      </c>
      <c r="J31" s="245" t="s">
        <v>109</v>
      </c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00">
        <v>15</v>
      </c>
      <c r="Y31" s="200"/>
      <c r="Z31" s="82">
        <v>25</v>
      </c>
      <c r="AA31" s="82">
        <v>6</v>
      </c>
      <c r="AB31" s="82">
        <v>19</v>
      </c>
      <c r="AC31" s="82">
        <v>1</v>
      </c>
    </row>
    <row r="32" spans="1:29" s="1" customFormat="1" ht="12.75">
      <c r="A32" s="123" t="s">
        <v>77</v>
      </c>
      <c r="B32" s="142" t="s">
        <v>130</v>
      </c>
      <c r="C32" s="143"/>
      <c r="D32" s="144"/>
      <c r="E32" s="145"/>
      <c r="F32" s="145"/>
      <c r="G32" s="146"/>
      <c r="H32" s="79"/>
      <c r="I32" s="126" t="s">
        <v>111</v>
      </c>
      <c r="J32" s="245" t="s">
        <v>112</v>
      </c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00">
        <v>12</v>
      </c>
      <c r="Y32" s="200"/>
      <c r="Z32" s="82">
        <v>24</v>
      </c>
      <c r="AA32" s="82">
        <v>9</v>
      </c>
      <c r="AB32" s="82">
        <v>15</v>
      </c>
      <c r="AC32" s="82">
        <v>2</v>
      </c>
    </row>
    <row r="33" spans="1:29" s="1" customFormat="1" ht="12.75">
      <c r="A33" s="235"/>
      <c r="B33" s="235"/>
      <c r="C33" s="235"/>
      <c r="D33" s="235"/>
      <c r="E33" s="235"/>
      <c r="F33" s="235"/>
      <c r="G33" s="235"/>
      <c r="H33" s="79"/>
      <c r="I33" s="126" t="s">
        <v>25</v>
      </c>
      <c r="J33" s="245" t="s">
        <v>116</v>
      </c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00">
        <v>7</v>
      </c>
      <c r="Y33" s="200"/>
      <c r="Z33" s="82">
        <v>9</v>
      </c>
      <c r="AA33" s="82">
        <v>12</v>
      </c>
      <c r="AB33" s="82">
        <v>-3</v>
      </c>
      <c r="AC33" s="82">
        <v>3</v>
      </c>
    </row>
    <row r="34" spans="1:29" s="1" customFormat="1" ht="12.75">
      <c r="A34" s="235"/>
      <c r="B34" s="235"/>
      <c r="C34" s="235"/>
      <c r="D34" s="235"/>
      <c r="E34" s="235"/>
      <c r="F34" s="235"/>
      <c r="G34" s="235"/>
      <c r="H34" s="79"/>
      <c r="I34" s="126" t="s">
        <v>113</v>
      </c>
      <c r="J34" s="245" t="s">
        <v>114</v>
      </c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00">
        <v>6</v>
      </c>
      <c r="Y34" s="200"/>
      <c r="Z34" s="82">
        <v>8</v>
      </c>
      <c r="AA34" s="82">
        <v>18</v>
      </c>
      <c r="AB34" s="82">
        <v>-10</v>
      </c>
      <c r="AC34" s="82">
        <v>4</v>
      </c>
    </row>
    <row r="35" spans="1:29" s="1" customFormat="1" ht="12.75">
      <c r="A35" s="235"/>
      <c r="B35" s="235"/>
      <c r="C35" s="235"/>
      <c r="D35" s="235"/>
      <c r="E35" s="235"/>
      <c r="F35" s="235"/>
      <c r="G35" s="235"/>
      <c r="H35" s="79"/>
      <c r="I35" s="126" t="s">
        <v>27</v>
      </c>
      <c r="J35" s="245" t="s">
        <v>118</v>
      </c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00">
        <v>3</v>
      </c>
      <c r="Y35" s="200"/>
      <c r="Z35" s="82">
        <v>9</v>
      </c>
      <c r="AA35" s="82">
        <v>21</v>
      </c>
      <c r="AB35" s="82">
        <v>-12</v>
      </c>
      <c r="AC35" s="82">
        <v>5</v>
      </c>
    </row>
    <row r="36" spans="1:29" s="1" customFormat="1" ht="12.75">
      <c r="A36" s="235"/>
      <c r="B36" s="235"/>
      <c r="C36" s="235"/>
      <c r="D36" s="235"/>
      <c r="E36" s="235"/>
      <c r="F36" s="235"/>
      <c r="G36" s="235"/>
      <c r="I36" s="126" t="s">
        <v>85</v>
      </c>
      <c r="J36" s="245" t="s">
        <v>110</v>
      </c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00">
        <v>1</v>
      </c>
      <c r="Y36" s="200"/>
      <c r="Z36" s="82">
        <v>7</v>
      </c>
      <c r="AA36" s="82">
        <v>16</v>
      </c>
      <c r="AB36" s="82">
        <v>-9</v>
      </c>
      <c r="AC36" s="82">
        <v>6</v>
      </c>
    </row>
    <row r="37" spans="2:7" s="1" customFormat="1" ht="12.75">
      <c r="B37" s="72"/>
      <c r="C37" s="73"/>
      <c r="E37" s="74"/>
      <c r="F37" s="74"/>
      <c r="G37" s="74"/>
    </row>
    <row r="38" spans="2:7" s="1" customFormat="1" ht="12.75">
      <c r="B38" s="72"/>
      <c r="C38" s="73"/>
      <c r="E38" s="74"/>
      <c r="F38" s="74"/>
      <c r="G38" s="74"/>
    </row>
    <row r="39" s="1" customFormat="1" ht="12.75"/>
    <row r="40" spans="2:7" s="1" customFormat="1" ht="12.75">
      <c r="B40" s="72"/>
      <c r="C40" s="73"/>
      <c r="E40" s="74"/>
      <c r="F40" s="74"/>
      <c r="G40" s="74"/>
    </row>
    <row r="41" spans="1:29" s="1" customFormat="1" ht="12.75">
      <c r="A41" s="80" t="s">
        <v>0</v>
      </c>
      <c r="B41" s="232" t="s">
        <v>83</v>
      </c>
      <c r="C41" s="232"/>
      <c r="D41" s="232"/>
      <c r="E41" s="232"/>
      <c r="F41" s="232"/>
      <c r="G41" s="232"/>
      <c r="H41" s="70"/>
      <c r="I41" s="200" t="s">
        <v>131</v>
      </c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141" t="s">
        <v>80</v>
      </c>
      <c r="Y41" s="121"/>
      <c r="Z41" s="120" t="s">
        <v>81</v>
      </c>
      <c r="AA41" s="121"/>
      <c r="AB41" s="120" t="s">
        <v>82</v>
      </c>
      <c r="AC41" s="121"/>
    </row>
    <row r="42" spans="1:29" s="1" customFormat="1" ht="12.75">
      <c r="A42" s="83" t="s">
        <v>3</v>
      </c>
      <c r="B42" s="201" t="s">
        <v>4</v>
      </c>
      <c r="C42" s="201"/>
      <c r="D42" s="201"/>
      <c r="E42" s="201"/>
      <c r="F42" s="201"/>
      <c r="G42" s="201"/>
      <c r="H42" s="70"/>
      <c r="I42" s="126" t="s">
        <v>13</v>
      </c>
      <c r="J42" s="245" t="s">
        <v>109</v>
      </c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00">
        <v>15</v>
      </c>
      <c r="Y42" s="200"/>
      <c r="Z42" s="82">
        <v>25</v>
      </c>
      <c r="AA42" s="82">
        <v>6</v>
      </c>
      <c r="AB42" s="82">
        <v>19</v>
      </c>
      <c r="AC42" s="82">
        <v>1</v>
      </c>
    </row>
    <row r="43" spans="1:29" s="1" customFormat="1" ht="12.75">
      <c r="A43" s="83" t="s">
        <v>7</v>
      </c>
      <c r="B43" s="214" t="s">
        <v>258</v>
      </c>
      <c r="C43" s="214"/>
      <c r="D43" s="214"/>
      <c r="E43" s="214"/>
      <c r="F43" s="214"/>
      <c r="G43" s="214"/>
      <c r="H43" s="70"/>
      <c r="I43" s="126" t="s">
        <v>111</v>
      </c>
      <c r="J43" s="245" t="s">
        <v>112</v>
      </c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00">
        <v>12</v>
      </c>
      <c r="Y43" s="200"/>
      <c r="Z43" s="82">
        <v>24</v>
      </c>
      <c r="AA43" s="82">
        <v>9</v>
      </c>
      <c r="AB43" s="82">
        <v>15</v>
      </c>
      <c r="AC43" s="82">
        <v>2</v>
      </c>
    </row>
    <row r="44" spans="1:29" s="1" customFormat="1" ht="12.75">
      <c r="A44" s="83" t="s">
        <v>11</v>
      </c>
      <c r="B44" s="214" t="s">
        <v>259</v>
      </c>
      <c r="C44" s="214"/>
      <c r="D44" s="214"/>
      <c r="E44" s="214"/>
      <c r="F44" s="214"/>
      <c r="G44" s="214"/>
      <c r="H44" s="70"/>
      <c r="I44" s="126" t="s">
        <v>25</v>
      </c>
      <c r="J44" s="245" t="s">
        <v>116</v>
      </c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00">
        <v>7</v>
      </c>
      <c r="Y44" s="200"/>
      <c r="Z44" s="82">
        <v>9</v>
      </c>
      <c r="AA44" s="82">
        <v>12</v>
      </c>
      <c r="AB44" s="82">
        <v>-3</v>
      </c>
      <c r="AC44" s="82">
        <v>3</v>
      </c>
    </row>
    <row r="45" spans="1:29" s="1" customFormat="1" ht="12.75">
      <c r="A45" s="83" t="s">
        <v>15</v>
      </c>
      <c r="B45" s="212" t="s">
        <v>279</v>
      </c>
      <c r="C45" s="212"/>
      <c r="D45" s="212"/>
      <c r="E45" s="212"/>
      <c r="F45" s="212"/>
      <c r="G45" s="212"/>
      <c r="H45" s="70"/>
      <c r="I45" s="126" t="s">
        <v>113</v>
      </c>
      <c r="J45" s="245" t="s">
        <v>114</v>
      </c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00">
        <v>6</v>
      </c>
      <c r="Y45" s="200"/>
      <c r="Z45" s="82">
        <v>8</v>
      </c>
      <c r="AA45" s="82">
        <v>18</v>
      </c>
      <c r="AB45" s="82">
        <v>-10</v>
      </c>
      <c r="AC45" s="82">
        <v>4</v>
      </c>
    </row>
    <row r="46" spans="1:29" s="1" customFormat="1" ht="12.75">
      <c r="A46" s="83" t="s">
        <v>19</v>
      </c>
      <c r="B46" s="201" t="s">
        <v>274</v>
      </c>
      <c r="C46" s="201"/>
      <c r="D46" s="201"/>
      <c r="E46" s="201"/>
      <c r="F46" s="201"/>
      <c r="G46" s="201"/>
      <c r="H46" s="70"/>
      <c r="I46" s="126" t="s">
        <v>27</v>
      </c>
      <c r="J46" s="245" t="s">
        <v>118</v>
      </c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00">
        <v>3</v>
      </c>
      <c r="Y46" s="200"/>
      <c r="Z46" s="82">
        <v>9</v>
      </c>
      <c r="AA46" s="82">
        <v>21</v>
      </c>
      <c r="AB46" s="82">
        <v>-12</v>
      </c>
      <c r="AC46" s="82">
        <v>5</v>
      </c>
    </row>
    <row r="47" spans="1:29" s="1" customFormat="1" ht="12.75">
      <c r="A47" s="85" t="s">
        <v>23</v>
      </c>
      <c r="B47" s="240" t="s">
        <v>117</v>
      </c>
      <c r="C47" s="240"/>
      <c r="D47" s="234" t="s">
        <v>106</v>
      </c>
      <c r="E47" s="234"/>
      <c r="F47" s="234"/>
      <c r="G47" s="234"/>
      <c r="H47" s="70"/>
      <c r="I47" s="126" t="s">
        <v>85</v>
      </c>
      <c r="J47" s="245" t="s">
        <v>110</v>
      </c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00">
        <v>1</v>
      </c>
      <c r="Y47" s="200"/>
      <c r="Z47" s="82">
        <v>7</v>
      </c>
      <c r="AA47" s="82">
        <v>16</v>
      </c>
      <c r="AB47" s="82">
        <v>-9</v>
      </c>
      <c r="AC47" s="82">
        <v>6</v>
      </c>
    </row>
    <row r="48" spans="2:29" s="1" customFormat="1" ht="12.75">
      <c r="B48" s="72"/>
      <c r="C48" s="73"/>
      <c r="E48" s="74"/>
      <c r="F48" s="74"/>
      <c r="G48" s="74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1"/>
      <c r="Y48" s="71"/>
      <c r="Z48" s="71"/>
      <c r="AA48" s="71"/>
      <c r="AB48" s="71"/>
      <c r="AC48" s="71"/>
    </row>
    <row r="49" spans="1:29" s="1" customFormat="1" ht="12.75">
      <c r="A49" s="76"/>
      <c r="B49" s="127" t="s">
        <v>29</v>
      </c>
      <c r="C49" s="77"/>
      <c r="D49" s="127" t="s">
        <v>29</v>
      </c>
      <c r="E49" s="77"/>
      <c r="F49" s="77"/>
      <c r="G49" s="77"/>
      <c r="H49" s="128"/>
      <c r="I49" s="129" t="s">
        <v>29</v>
      </c>
      <c r="J49" s="130">
        <v>1</v>
      </c>
      <c r="K49" s="130">
        <v>2</v>
      </c>
      <c r="L49" s="130">
        <v>3</v>
      </c>
      <c r="M49" s="130">
        <v>4</v>
      </c>
      <c r="N49" s="130">
        <v>5</v>
      </c>
      <c r="O49" s="130">
        <v>6</v>
      </c>
      <c r="P49" s="130">
        <v>7</v>
      </c>
      <c r="Q49" s="130">
        <v>8</v>
      </c>
      <c r="R49" s="130">
        <v>9</v>
      </c>
      <c r="S49" s="130">
        <v>10</v>
      </c>
      <c r="T49" s="130">
        <v>11</v>
      </c>
      <c r="U49" s="130">
        <v>12</v>
      </c>
      <c r="V49" s="130">
        <v>13</v>
      </c>
      <c r="W49" s="130">
        <v>14</v>
      </c>
      <c r="X49" s="130">
        <v>15</v>
      </c>
      <c r="Y49" s="200" t="s">
        <v>119</v>
      </c>
      <c r="Z49" s="200"/>
      <c r="AA49" s="200"/>
      <c r="AB49" s="75"/>
      <c r="AC49" s="75"/>
    </row>
    <row r="50" spans="1:27" s="1" customFormat="1" ht="12.75">
      <c r="A50" s="114" t="s">
        <v>30</v>
      </c>
      <c r="B50" s="126" t="s">
        <v>13</v>
      </c>
      <c r="C50" s="127" t="s">
        <v>31</v>
      </c>
      <c r="D50" s="126" t="s">
        <v>85</v>
      </c>
      <c r="E50" s="127">
        <v>2</v>
      </c>
      <c r="F50" s="127" t="s">
        <v>31</v>
      </c>
      <c r="G50" s="131">
        <v>2</v>
      </c>
      <c r="H50" s="132"/>
      <c r="I50" s="126" t="s">
        <v>13</v>
      </c>
      <c r="J50" s="133">
        <v>1</v>
      </c>
      <c r="K50" s="134"/>
      <c r="L50" s="134"/>
      <c r="M50" s="133">
        <v>0</v>
      </c>
      <c r="N50" s="134"/>
      <c r="O50" s="134"/>
      <c r="P50" s="134"/>
      <c r="Q50" s="133">
        <v>0</v>
      </c>
      <c r="R50" s="134"/>
      <c r="S50" s="134"/>
      <c r="T50" s="134"/>
      <c r="U50" s="133">
        <v>3</v>
      </c>
      <c r="V50" s="134"/>
      <c r="W50" s="134"/>
      <c r="X50" s="133">
        <v>0</v>
      </c>
      <c r="Y50" s="101"/>
      <c r="Z50" s="209">
        <f aca="true" t="shared" si="2" ref="Z50:Z55">SUM(J50:X50)</f>
        <v>4</v>
      </c>
      <c r="AA50" s="209"/>
    </row>
    <row r="51" spans="1:27" s="1" customFormat="1" ht="12.75">
      <c r="A51" s="114" t="s">
        <v>33</v>
      </c>
      <c r="B51" s="126" t="s">
        <v>111</v>
      </c>
      <c r="C51" s="127" t="s">
        <v>31</v>
      </c>
      <c r="D51" s="126" t="s">
        <v>113</v>
      </c>
      <c r="E51" s="127">
        <v>4</v>
      </c>
      <c r="F51" s="127" t="s">
        <v>31</v>
      </c>
      <c r="G51" s="131">
        <v>1</v>
      </c>
      <c r="H51" s="132"/>
      <c r="I51" s="126" t="s">
        <v>111</v>
      </c>
      <c r="J51" s="134"/>
      <c r="K51" s="133">
        <v>3</v>
      </c>
      <c r="L51" s="134"/>
      <c r="M51" s="134"/>
      <c r="N51" s="134"/>
      <c r="O51" s="133">
        <v>3</v>
      </c>
      <c r="P51" s="134"/>
      <c r="Q51" s="134"/>
      <c r="R51" s="133">
        <v>0</v>
      </c>
      <c r="S51" s="134"/>
      <c r="T51" s="133">
        <v>1</v>
      </c>
      <c r="U51" s="134"/>
      <c r="V51" s="134"/>
      <c r="W51" s="134"/>
      <c r="X51" s="133">
        <v>3</v>
      </c>
      <c r="Y51" s="101"/>
      <c r="Z51" s="209">
        <f t="shared" si="2"/>
        <v>10</v>
      </c>
      <c r="AA51" s="209"/>
    </row>
    <row r="52" spans="1:27" s="1" customFormat="1" ht="12.75">
      <c r="A52" s="114" t="s">
        <v>34</v>
      </c>
      <c r="B52" s="126" t="s">
        <v>25</v>
      </c>
      <c r="C52" s="127" t="s">
        <v>31</v>
      </c>
      <c r="D52" s="126" t="s">
        <v>27</v>
      </c>
      <c r="E52" s="127">
        <v>1</v>
      </c>
      <c r="F52" s="127" t="s">
        <v>31</v>
      </c>
      <c r="G52" s="131">
        <v>1</v>
      </c>
      <c r="H52" s="132"/>
      <c r="I52" s="126" t="s">
        <v>25</v>
      </c>
      <c r="J52" s="134"/>
      <c r="K52" s="134"/>
      <c r="L52" s="133">
        <v>1</v>
      </c>
      <c r="M52" s="134"/>
      <c r="N52" s="133">
        <v>0</v>
      </c>
      <c r="O52" s="134"/>
      <c r="P52" s="134"/>
      <c r="Q52" s="134"/>
      <c r="R52" s="133">
        <v>3</v>
      </c>
      <c r="S52" s="134"/>
      <c r="T52" s="134"/>
      <c r="U52" s="133">
        <v>0</v>
      </c>
      <c r="V52" s="134"/>
      <c r="W52" s="133">
        <v>3</v>
      </c>
      <c r="X52" s="134"/>
      <c r="Y52" s="101"/>
      <c r="Z52" s="209">
        <f t="shared" si="2"/>
        <v>7</v>
      </c>
      <c r="AA52" s="209"/>
    </row>
    <row r="53" spans="1:27" s="1" customFormat="1" ht="12.75">
      <c r="A53" s="114" t="s">
        <v>35</v>
      </c>
      <c r="B53" s="126" t="s">
        <v>13</v>
      </c>
      <c r="C53" s="127" t="s">
        <v>31</v>
      </c>
      <c r="D53" s="126" t="s">
        <v>113</v>
      </c>
      <c r="E53" s="127">
        <v>2</v>
      </c>
      <c r="F53" s="127" t="s">
        <v>31</v>
      </c>
      <c r="G53" s="131">
        <v>4</v>
      </c>
      <c r="H53" s="132"/>
      <c r="I53" s="126" t="s">
        <v>27</v>
      </c>
      <c r="J53" s="134"/>
      <c r="K53" s="134"/>
      <c r="L53" s="133">
        <v>1</v>
      </c>
      <c r="M53" s="134"/>
      <c r="N53" s="134"/>
      <c r="O53" s="133">
        <v>0</v>
      </c>
      <c r="P53" s="134"/>
      <c r="Q53" s="133">
        <v>3</v>
      </c>
      <c r="R53" s="134"/>
      <c r="S53" s="133">
        <v>3</v>
      </c>
      <c r="T53" s="134"/>
      <c r="U53" s="134"/>
      <c r="V53" s="133">
        <v>0</v>
      </c>
      <c r="W53" s="134"/>
      <c r="X53" s="134"/>
      <c r="Y53" s="101"/>
      <c r="Z53" s="209">
        <f t="shared" si="2"/>
        <v>7</v>
      </c>
      <c r="AA53" s="209"/>
    </row>
    <row r="54" spans="1:27" s="1" customFormat="1" ht="12.75">
      <c r="A54" s="114" t="s">
        <v>36</v>
      </c>
      <c r="B54" s="126" t="s">
        <v>25</v>
      </c>
      <c r="C54" s="127" t="s">
        <v>31</v>
      </c>
      <c r="D54" s="126" t="s">
        <v>85</v>
      </c>
      <c r="E54" s="127">
        <v>2</v>
      </c>
      <c r="F54" s="127" t="s">
        <v>31</v>
      </c>
      <c r="G54" s="131">
        <v>3</v>
      </c>
      <c r="H54" s="132"/>
      <c r="I54" s="126" t="s">
        <v>113</v>
      </c>
      <c r="J54" s="134"/>
      <c r="K54" s="133">
        <v>0</v>
      </c>
      <c r="L54" s="134"/>
      <c r="M54" s="133">
        <v>3</v>
      </c>
      <c r="N54" s="134"/>
      <c r="O54" s="134"/>
      <c r="P54" s="133">
        <v>0</v>
      </c>
      <c r="Q54" s="134"/>
      <c r="R54" s="134"/>
      <c r="S54" s="133">
        <v>0</v>
      </c>
      <c r="T54" s="134"/>
      <c r="U54" s="134"/>
      <c r="V54" s="134"/>
      <c r="W54" s="133">
        <v>0</v>
      </c>
      <c r="X54" s="134"/>
      <c r="Y54" s="101"/>
      <c r="Z54" s="209">
        <f t="shared" si="2"/>
        <v>3</v>
      </c>
      <c r="AA54" s="209"/>
    </row>
    <row r="55" spans="1:27" s="1" customFormat="1" ht="12.75">
      <c r="A55" s="114" t="s">
        <v>37</v>
      </c>
      <c r="B55" s="126" t="s">
        <v>111</v>
      </c>
      <c r="C55" s="127" t="s">
        <v>31</v>
      </c>
      <c r="D55" s="126" t="s">
        <v>27</v>
      </c>
      <c r="E55" s="127">
        <v>10</v>
      </c>
      <c r="F55" s="127" t="s">
        <v>31</v>
      </c>
      <c r="G55" s="131">
        <v>0</v>
      </c>
      <c r="H55" s="132"/>
      <c r="I55" s="126" t="s">
        <v>85</v>
      </c>
      <c r="J55" s="133">
        <v>1</v>
      </c>
      <c r="K55" s="134"/>
      <c r="L55" s="134"/>
      <c r="M55" s="134"/>
      <c r="N55" s="133">
        <v>3</v>
      </c>
      <c r="O55" s="134"/>
      <c r="P55" s="133">
        <v>3</v>
      </c>
      <c r="Q55" s="134"/>
      <c r="R55" s="134"/>
      <c r="S55" s="134"/>
      <c r="T55" s="133">
        <v>1</v>
      </c>
      <c r="U55" s="134"/>
      <c r="V55" s="133">
        <v>3</v>
      </c>
      <c r="W55" s="134"/>
      <c r="X55" s="134"/>
      <c r="Y55" s="101"/>
      <c r="Z55" s="209">
        <f t="shared" si="2"/>
        <v>11</v>
      </c>
      <c r="AA55" s="209"/>
    </row>
    <row r="56" spans="1:21" s="1" customFormat="1" ht="12.75">
      <c r="A56" s="114" t="s">
        <v>38</v>
      </c>
      <c r="B56" s="126" t="s">
        <v>113</v>
      </c>
      <c r="C56" s="127" t="s">
        <v>31</v>
      </c>
      <c r="D56" s="126" t="s">
        <v>85</v>
      </c>
      <c r="E56" s="127">
        <v>0</v>
      </c>
      <c r="F56" s="127" t="s">
        <v>31</v>
      </c>
      <c r="G56" s="131">
        <v>2</v>
      </c>
      <c r="H56" s="132"/>
      <c r="I56" s="136"/>
      <c r="J56" s="107" t="s">
        <v>42</v>
      </c>
      <c r="K56" s="107"/>
      <c r="L56" s="107" t="s">
        <v>43</v>
      </c>
      <c r="M56" s="107"/>
      <c r="N56" s="107" t="s">
        <v>44</v>
      </c>
      <c r="O56" s="107"/>
      <c r="P56" s="107" t="s">
        <v>45</v>
      </c>
      <c r="Q56" s="107"/>
      <c r="R56" s="107" t="s">
        <v>46</v>
      </c>
      <c r="S56" s="107"/>
      <c r="T56" s="107" t="s">
        <v>47</v>
      </c>
      <c r="U56" s="107"/>
    </row>
    <row r="57" spans="1:21" s="1" customFormat="1" ht="12.75">
      <c r="A57" s="114" t="s">
        <v>39</v>
      </c>
      <c r="B57" s="126" t="s">
        <v>13</v>
      </c>
      <c r="C57" s="127" t="s">
        <v>31</v>
      </c>
      <c r="D57" s="126" t="s">
        <v>27</v>
      </c>
      <c r="E57" s="127">
        <v>4</v>
      </c>
      <c r="F57" s="127" t="s">
        <v>31</v>
      </c>
      <c r="G57" s="131">
        <v>5</v>
      </c>
      <c r="H57" s="137"/>
      <c r="I57" s="138"/>
      <c r="J57" s="210" t="s">
        <v>53</v>
      </c>
      <c r="K57" s="210"/>
      <c r="L57" s="210" t="s">
        <v>111</v>
      </c>
      <c r="M57" s="210"/>
      <c r="N57" s="210" t="s">
        <v>261</v>
      </c>
      <c r="O57" s="210"/>
      <c r="P57" s="210" t="s">
        <v>262</v>
      </c>
      <c r="Q57" s="210"/>
      <c r="R57" s="210" t="s">
        <v>128</v>
      </c>
      <c r="S57" s="210"/>
      <c r="T57" s="210" t="s">
        <v>96</v>
      </c>
      <c r="U57" s="210"/>
    </row>
    <row r="58" spans="1:29" s="1" customFormat="1" ht="12.75">
      <c r="A58" s="114" t="s">
        <v>40</v>
      </c>
      <c r="B58" s="126" t="s">
        <v>111</v>
      </c>
      <c r="C58" s="127" t="s">
        <v>31</v>
      </c>
      <c r="D58" s="126" t="s">
        <v>25</v>
      </c>
      <c r="E58" s="127">
        <v>1</v>
      </c>
      <c r="F58" s="127" t="s">
        <v>31</v>
      </c>
      <c r="G58" s="127">
        <v>2</v>
      </c>
      <c r="H58" s="78"/>
      <c r="I58" s="139" t="s">
        <v>58</v>
      </c>
      <c r="J58" s="130">
        <v>2</v>
      </c>
      <c r="K58" s="130">
        <v>2</v>
      </c>
      <c r="L58" s="130">
        <v>4</v>
      </c>
      <c r="M58" s="130">
        <v>1</v>
      </c>
      <c r="N58" s="130">
        <v>1</v>
      </c>
      <c r="O58" s="130">
        <v>1</v>
      </c>
      <c r="P58" s="130">
        <v>1</v>
      </c>
      <c r="Q58" s="130">
        <v>1</v>
      </c>
      <c r="R58" s="130">
        <v>1</v>
      </c>
      <c r="S58" s="130">
        <v>4</v>
      </c>
      <c r="T58" s="130">
        <v>2</v>
      </c>
      <c r="U58" s="130">
        <v>2</v>
      </c>
      <c r="V58" s="78"/>
      <c r="W58" s="78"/>
      <c r="X58" s="78"/>
      <c r="Y58" s="78"/>
      <c r="Z58" s="78"/>
      <c r="AA58" s="78"/>
      <c r="AB58" s="78"/>
      <c r="AC58" s="78"/>
    </row>
    <row r="59" spans="1:23" s="1" customFormat="1" ht="12.75">
      <c r="A59" s="114" t="s">
        <v>41</v>
      </c>
      <c r="B59" s="126" t="s">
        <v>27</v>
      </c>
      <c r="C59" s="127" t="s">
        <v>31</v>
      </c>
      <c r="D59" s="126" t="s">
        <v>113</v>
      </c>
      <c r="E59" s="127">
        <v>6</v>
      </c>
      <c r="F59" s="127" t="s">
        <v>31</v>
      </c>
      <c r="G59" s="127">
        <v>0</v>
      </c>
      <c r="I59" s="139" t="s">
        <v>60</v>
      </c>
      <c r="J59" s="130">
        <v>2</v>
      </c>
      <c r="K59" s="130">
        <v>4</v>
      </c>
      <c r="L59" s="130">
        <v>10</v>
      </c>
      <c r="M59" s="130">
        <v>0</v>
      </c>
      <c r="N59" s="130">
        <v>2</v>
      </c>
      <c r="O59" s="130">
        <v>3</v>
      </c>
      <c r="P59" s="130">
        <v>0</v>
      </c>
      <c r="Q59" s="130">
        <v>10</v>
      </c>
      <c r="R59" s="130">
        <v>4</v>
      </c>
      <c r="S59" s="130">
        <v>2</v>
      </c>
      <c r="T59" s="130">
        <v>3</v>
      </c>
      <c r="U59" s="130">
        <v>2</v>
      </c>
      <c r="V59" s="140"/>
      <c r="W59" s="140"/>
    </row>
    <row r="60" spans="1:23" s="1" customFormat="1" ht="12.75">
      <c r="A60" s="114" t="s">
        <v>49</v>
      </c>
      <c r="B60" s="126" t="s">
        <v>111</v>
      </c>
      <c r="C60" s="127" t="s">
        <v>31</v>
      </c>
      <c r="D60" s="126" t="s">
        <v>85</v>
      </c>
      <c r="E60" s="127">
        <v>2</v>
      </c>
      <c r="F60" s="127" t="s">
        <v>31</v>
      </c>
      <c r="G60" s="127">
        <v>2</v>
      </c>
      <c r="I60" s="139" t="s">
        <v>62</v>
      </c>
      <c r="J60" s="130">
        <v>4</v>
      </c>
      <c r="K60" s="130">
        <v>5</v>
      </c>
      <c r="L60" s="130">
        <v>1</v>
      </c>
      <c r="M60" s="130">
        <v>2</v>
      </c>
      <c r="N60" s="130">
        <v>2</v>
      </c>
      <c r="O60" s="130">
        <v>1</v>
      </c>
      <c r="P60" s="130">
        <v>5</v>
      </c>
      <c r="Q60" s="130">
        <v>4</v>
      </c>
      <c r="R60" s="130">
        <v>0</v>
      </c>
      <c r="S60" s="130">
        <v>2</v>
      </c>
      <c r="T60" s="130">
        <v>2</v>
      </c>
      <c r="U60" s="130">
        <v>0</v>
      </c>
      <c r="V60" s="71"/>
      <c r="W60" s="71"/>
    </row>
    <row r="61" spans="1:23" s="1" customFormat="1" ht="12.75">
      <c r="A61" s="114" t="s">
        <v>57</v>
      </c>
      <c r="B61" s="126" t="s">
        <v>13</v>
      </c>
      <c r="C61" s="127" t="s">
        <v>31</v>
      </c>
      <c r="D61" s="126" t="s">
        <v>25</v>
      </c>
      <c r="E61" s="127">
        <v>3</v>
      </c>
      <c r="F61" s="127" t="s">
        <v>31</v>
      </c>
      <c r="G61" s="127">
        <v>2</v>
      </c>
      <c r="I61" s="139" t="s">
        <v>64</v>
      </c>
      <c r="J61" s="130">
        <v>3</v>
      </c>
      <c r="K61" s="130">
        <v>2</v>
      </c>
      <c r="L61" s="130">
        <v>2</v>
      </c>
      <c r="M61" s="130">
        <v>2</v>
      </c>
      <c r="N61" s="130">
        <v>2</v>
      </c>
      <c r="O61" s="130">
        <v>3</v>
      </c>
      <c r="P61" s="130">
        <v>6</v>
      </c>
      <c r="Q61" s="130">
        <v>0</v>
      </c>
      <c r="R61" s="130">
        <v>0</v>
      </c>
      <c r="S61" s="130">
        <v>6</v>
      </c>
      <c r="T61" s="130">
        <v>2</v>
      </c>
      <c r="U61" s="130">
        <v>2</v>
      </c>
      <c r="V61" s="71"/>
      <c r="W61" s="71"/>
    </row>
    <row r="62" spans="1:23" s="1" customFormat="1" ht="12.75">
      <c r="A62" s="114" t="s">
        <v>59</v>
      </c>
      <c r="B62" s="126" t="s">
        <v>27</v>
      </c>
      <c r="C62" s="127" t="s">
        <v>31</v>
      </c>
      <c r="D62" s="126" t="s">
        <v>85</v>
      </c>
      <c r="E62" s="127">
        <v>2</v>
      </c>
      <c r="F62" s="127" t="s">
        <v>31</v>
      </c>
      <c r="G62" s="127">
        <v>3</v>
      </c>
      <c r="I62" s="139" t="s">
        <v>66</v>
      </c>
      <c r="J62" s="130">
        <v>1</v>
      </c>
      <c r="K62" s="130">
        <v>6</v>
      </c>
      <c r="L62" s="130">
        <v>6</v>
      </c>
      <c r="M62" s="130">
        <v>1</v>
      </c>
      <c r="N62" s="130">
        <v>4</v>
      </c>
      <c r="O62" s="130">
        <v>2</v>
      </c>
      <c r="P62" s="130">
        <v>2</v>
      </c>
      <c r="Q62" s="130">
        <v>3</v>
      </c>
      <c r="R62" s="130">
        <v>2</v>
      </c>
      <c r="S62" s="130">
        <v>4</v>
      </c>
      <c r="T62" s="130">
        <v>3</v>
      </c>
      <c r="U62" s="130">
        <v>2</v>
      </c>
      <c r="V62" s="71"/>
      <c r="W62" s="71"/>
    </row>
    <row r="63" spans="1:23" s="1" customFormat="1" ht="12.75">
      <c r="A63" s="114" t="s">
        <v>61</v>
      </c>
      <c r="B63" s="126" t="s">
        <v>25</v>
      </c>
      <c r="C63" s="127" t="s">
        <v>31</v>
      </c>
      <c r="D63" s="126" t="s">
        <v>113</v>
      </c>
      <c r="E63" s="127">
        <v>4</v>
      </c>
      <c r="F63" s="127" t="s">
        <v>31</v>
      </c>
      <c r="G63" s="127">
        <v>2</v>
      </c>
      <c r="I63" s="139" t="s">
        <v>72</v>
      </c>
      <c r="J63" s="130">
        <f>SUM(J58:J62)</f>
        <v>12</v>
      </c>
      <c r="K63" s="130">
        <f aca="true" t="shared" si="3" ref="K63:U63">SUM(K58:K62)</f>
        <v>19</v>
      </c>
      <c r="L63" s="130">
        <f t="shared" si="3"/>
        <v>23</v>
      </c>
      <c r="M63" s="130">
        <f t="shared" si="3"/>
        <v>6</v>
      </c>
      <c r="N63" s="130">
        <f t="shared" si="3"/>
        <v>11</v>
      </c>
      <c r="O63" s="130">
        <f t="shared" si="3"/>
        <v>10</v>
      </c>
      <c r="P63" s="130">
        <f t="shared" si="3"/>
        <v>14</v>
      </c>
      <c r="Q63" s="130">
        <f t="shared" si="3"/>
        <v>18</v>
      </c>
      <c r="R63" s="130">
        <f t="shared" si="3"/>
        <v>7</v>
      </c>
      <c r="S63" s="130">
        <f t="shared" si="3"/>
        <v>18</v>
      </c>
      <c r="T63" s="130">
        <f t="shared" si="3"/>
        <v>12</v>
      </c>
      <c r="U63" s="130">
        <f t="shared" si="3"/>
        <v>8</v>
      </c>
      <c r="V63" s="71"/>
      <c r="W63" s="71"/>
    </row>
    <row r="64" spans="1:23" s="1" customFormat="1" ht="12.75">
      <c r="A64" s="114" t="s">
        <v>63</v>
      </c>
      <c r="B64" s="126" t="s">
        <v>13</v>
      </c>
      <c r="C64" s="127" t="s">
        <v>31</v>
      </c>
      <c r="D64" s="126" t="s">
        <v>111</v>
      </c>
      <c r="E64" s="127">
        <v>1</v>
      </c>
      <c r="F64" s="127" t="s">
        <v>31</v>
      </c>
      <c r="G64" s="127">
        <v>6</v>
      </c>
      <c r="I64" s="139" t="s">
        <v>74</v>
      </c>
      <c r="J64" s="207">
        <f>SUM(J63-K63)</f>
        <v>-7</v>
      </c>
      <c r="K64" s="207"/>
      <c r="L64" s="207">
        <f>SUM(L63-M63)</f>
        <v>17</v>
      </c>
      <c r="M64" s="207"/>
      <c r="N64" s="207">
        <f>SUM(N63-O63)</f>
        <v>1</v>
      </c>
      <c r="O64" s="207"/>
      <c r="P64" s="207">
        <f>SUM(P63-Q63)</f>
        <v>-4</v>
      </c>
      <c r="Q64" s="207"/>
      <c r="R64" s="207">
        <f>SUM(R63-S63)</f>
        <v>-11</v>
      </c>
      <c r="S64" s="207"/>
      <c r="T64" s="207">
        <f>SUM(T63-U63)</f>
        <v>4</v>
      </c>
      <c r="U64" s="207"/>
      <c r="V64" s="71"/>
      <c r="W64" s="71"/>
    </row>
    <row r="65" spans="1:20" s="1" customFormat="1" ht="12.75">
      <c r="A65" s="76"/>
      <c r="B65" s="127"/>
      <c r="C65" s="77"/>
      <c r="D65" s="127"/>
      <c r="E65" s="77"/>
      <c r="F65" s="77"/>
      <c r="G65" s="77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</row>
    <row r="66" spans="1:29" s="1" customFormat="1" ht="12.75">
      <c r="A66" s="114"/>
      <c r="B66" s="139"/>
      <c r="C66" s="127"/>
      <c r="D66" s="139"/>
      <c r="E66" s="127"/>
      <c r="F66" s="127"/>
      <c r="G66" s="131"/>
      <c r="I66" s="117" t="s">
        <v>76</v>
      </c>
      <c r="J66" s="199" t="s">
        <v>296</v>
      </c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</row>
    <row r="67" spans="1:29" s="1" customFormat="1" ht="12.75">
      <c r="A67" s="114"/>
      <c r="B67" s="139"/>
      <c r="C67" s="127"/>
      <c r="D67" s="139"/>
      <c r="E67" s="127"/>
      <c r="F67" s="127"/>
      <c r="G67" s="131"/>
      <c r="I67" s="117" t="s">
        <v>79</v>
      </c>
      <c r="J67" s="199" t="s">
        <v>297</v>
      </c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</row>
    <row r="68" spans="1:23" s="1" customFormat="1" ht="12.75">
      <c r="A68" s="114"/>
      <c r="B68" s="139"/>
      <c r="C68" s="127"/>
      <c r="D68" s="139"/>
      <c r="E68" s="127"/>
      <c r="F68" s="127"/>
      <c r="G68" s="131"/>
      <c r="I68" s="75"/>
      <c r="J68" s="75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5"/>
      <c r="V68" s="75"/>
      <c r="W68" s="75"/>
    </row>
    <row r="69" spans="1:29" s="1" customFormat="1" ht="12.75">
      <c r="A69" s="114"/>
      <c r="B69" s="139"/>
      <c r="C69" s="127"/>
      <c r="D69" s="139"/>
      <c r="E69" s="127"/>
      <c r="F69" s="127"/>
      <c r="G69" s="131"/>
      <c r="I69" s="200" t="s">
        <v>132</v>
      </c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141" t="s">
        <v>80</v>
      </c>
      <c r="Y69" s="121"/>
      <c r="Z69" s="120" t="s">
        <v>81</v>
      </c>
      <c r="AA69" s="121"/>
      <c r="AB69" s="120" t="s">
        <v>82</v>
      </c>
      <c r="AC69" s="121"/>
    </row>
    <row r="70" spans="1:29" s="1" customFormat="1" ht="12.75">
      <c r="A70" s="114"/>
      <c r="B70" s="139"/>
      <c r="C70" s="127"/>
      <c r="D70" s="139"/>
      <c r="E70" s="127"/>
      <c r="F70" s="127"/>
      <c r="G70" s="131"/>
      <c r="H70" s="79"/>
      <c r="I70" s="126" t="s">
        <v>111</v>
      </c>
      <c r="J70" s="245" t="s">
        <v>112</v>
      </c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00">
        <v>22</v>
      </c>
      <c r="Y70" s="200"/>
      <c r="Z70" s="82">
        <v>47</v>
      </c>
      <c r="AA70" s="82">
        <v>15</v>
      </c>
      <c r="AB70" s="247">
        <v>1</v>
      </c>
      <c r="AC70" s="248"/>
    </row>
    <row r="71" spans="1:29" s="1" customFormat="1" ht="12.75">
      <c r="A71" s="123" t="s">
        <v>77</v>
      </c>
      <c r="B71" s="142" t="s">
        <v>130</v>
      </c>
      <c r="C71" s="143"/>
      <c r="D71" s="144"/>
      <c r="E71" s="145"/>
      <c r="F71" s="145"/>
      <c r="G71" s="146"/>
      <c r="H71" s="79"/>
      <c r="I71" s="126" t="s">
        <v>13</v>
      </c>
      <c r="J71" s="245" t="s">
        <v>109</v>
      </c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00">
        <v>19</v>
      </c>
      <c r="Y71" s="200"/>
      <c r="Z71" s="82">
        <v>37</v>
      </c>
      <c r="AA71" s="82">
        <v>15</v>
      </c>
      <c r="AB71" s="200">
        <v>2</v>
      </c>
      <c r="AC71" s="200"/>
    </row>
    <row r="72" spans="1:29" s="1" customFormat="1" ht="12.75">
      <c r="A72" s="235" t="s">
        <v>298</v>
      </c>
      <c r="B72" s="235"/>
      <c r="C72" s="235"/>
      <c r="D72" s="235"/>
      <c r="E72" s="235"/>
      <c r="F72" s="235"/>
      <c r="G72" s="235"/>
      <c r="H72" s="79"/>
      <c r="I72" s="126" t="s">
        <v>25</v>
      </c>
      <c r="J72" s="245" t="s">
        <v>116</v>
      </c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00">
        <v>14</v>
      </c>
      <c r="Y72" s="200"/>
      <c r="Z72" s="82">
        <v>20</v>
      </c>
      <c r="AA72" s="82">
        <v>22</v>
      </c>
      <c r="AB72" s="200">
        <v>5</v>
      </c>
      <c r="AC72" s="200"/>
    </row>
    <row r="73" spans="1:29" s="1" customFormat="1" ht="12.75">
      <c r="A73" s="235"/>
      <c r="B73" s="235"/>
      <c r="C73" s="235"/>
      <c r="D73" s="235"/>
      <c r="E73" s="235"/>
      <c r="F73" s="235"/>
      <c r="G73" s="235"/>
      <c r="H73" s="79"/>
      <c r="I73" s="126" t="s">
        <v>85</v>
      </c>
      <c r="J73" s="245" t="s">
        <v>110</v>
      </c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00">
        <v>12</v>
      </c>
      <c r="Y73" s="200"/>
      <c r="Z73" s="82">
        <v>19</v>
      </c>
      <c r="AA73" s="82">
        <v>24</v>
      </c>
      <c r="AB73" s="200">
        <v>3</v>
      </c>
      <c r="AC73" s="200"/>
    </row>
    <row r="74" spans="1:29" s="1" customFormat="1" ht="12.75">
      <c r="A74" s="235"/>
      <c r="B74" s="235"/>
      <c r="C74" s="235"/>
      <c r="D74" s="235"/>
      <c r="E74" s="235"/>
      <c r="F74" s="235"/>
      <c r="G74" s="235"/>
      <c r="H74" s="79"/>
      <c r="I74" s="126" t="s">
        <v>27</v>
      </c>
      <c r="J74" s="245" t="s">
        <v>118</v>
      </c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00">
        <v>10</v>
      </c>
      <c r="Y74" s="200"/>
      <c r="Z74" s="82">
        <v>23</v>
      </c>
      <c r="AA74" s="82">
        <v>39</v>
      </c>
      <c r="AB74" s="200">
        <v>4</v>
      </c>
      <c r="AC74" s="200"/>
    </row>
    <row r="75" spans="1:29" s="1" customFormat="1" ht="12.75">
      <c r="A75" s="235"/>
      <c r="B75" s="235"/>
      <c r="C75" s="235"/>
      <c r="D75" s="235"/>
      <c r="E75" s="235"/>
      <c r="F75" s="235"/>
      <c r="G75" s="235"/>
      <c r="I75" s="126" t="s">
        <v>113</v>
      </c>
      <c r="J75" s="245" t="s">
        <v>114</v>
      </c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00">
        <v>9</v>
      </c>
      <c r="Y75" s="200"/>
      <c r="Z75" s="82">
        <v>15</v>
      </c>
      <c r="AA75" s="82">
        <v>36</v>
      </c>
      <c r="AB75" s="200">
        <v>6</v>
      </c>
      <c r="AC75" s="200"/>
    </row>
    <row r="76" spans="2:7" s="1" customFormat="1" ht="12.75">
      <c r="B76" s="72"/>
      <c r="C76" s="73"/>
      <c r="E76" s="74"/>
      <c r="F76" s="74"/>
      <c r="G76" s="74"/>
    </row>
    <row r="77" spans="2:7" s="1" customFormat="1" ht="12.75">
      <c r="B77" s="72"/>
      <c r="C77" s="73"/>
      <c r="E77" s="74"/>
      <c r="F77" s="74"/>
      <c r="G77" s="74"/>
    </row>
    <row r="78" s="1" customFormat="1" ht="12.75"/>
    <row r="79" spans="2:7" s="1" customFormat="1" ht="12.75">
      <c r="B79" s="72"/>
      <c r="C79" s="73"/>
      <c r="E79" s="74"/>
      <c r="F79" s="74"/>
      <c r="G79" s="74"/>
    </row>
    <row r="80" spans="1:29" s="1" customFormat="1" ht="12.75">
      <c r="A80" s="80" t="s">
        <v>0</v>
      </c>
      <c r="B80" s="232" t="s">
        <v>83</v>
      </c>
      <c r="C80" s="232"/>
      <c r="D80" s="232"/>
      <c r="E80" s="232"/>
      <c r="F80" s="232"/>
      <c r="G80" s="232"/>
      <c r="H80" s="70"/>
      <c r="I80" s="207" t="s">
        <v>133</v>
      </c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141" t="s">
        <v>80</v>
      </c>
      <c r="Y80" s="121"/>
      <c r="Z80" s="120" t="s">
        <v>81</v>
      </c>
      <c r="AA80" s="121"/>
      <c r="AB80" s="120" t="s">
        <v>82</v>
      </c>
      <c r="AC80" s="121"/>
    </row>
    <row r="81" spans="1:29" s="1" customFormat="1" ht="12.75">
      <c r="A81" s="83" t="s">
        <v>3</v>
      </c>
      <c r="B81" s="201" t="s">
        <v>4</v>
      </c>
      <c r="C81" s="201"/>
      <c r="D81" s="201"/>
      <c r="E81" s="201"/>
      <c r="F81" s="201"/>
      <c r="G81" s="201"/>
      <c r="H81" s="70"/>
      <c r="I81" s="126" t="s">
        <v>111</v>
      </c>
      <c r="J81" s="245" t="s">
        <v>112</v>
      </c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00">
        <v>22</v>
      </c>
      <c r="Y81" s="200"/>
      <c r="Z81" s="82">
        <v>47</v>
      </c>
      <c r="AA81" s="82">
        <v>15</v>
      </c>
      <c r="AB81" s="200">
        <v>1</v>
      </c>
      <c r="AC81" s="200"/>
    </row>
    <row r="82" spans="1:29" s="1" customFormat="1" ht="12.75">
      <c r="A82" s="83" t="s">
        <v>7</v>
      </c>
      <c r="B82" s="201" t="s">
        <v>285</v>
      </c>
      <c r="C82" s="201"/>
      <c r="D82" s="201"/>
      <c r="E82" s="201"/>
      <c r="F82" s="201"/>
      <c r="G82" s="201"/>
      <c r="H82" s="70"/>
      <c r="I82" s="126" t="s">
        <v>13</v>
      </c>
      <c r="J82" s="245" t="s">
        <v>109</v>
      </c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00">
        <v>19</v>
      </c>
      <c r="Y82" s="200"/>
      <c r="Z82" s="82">
        <v>37</v>
      </c>
      <c r="AA82" s="82">
        <v>15</v>
      </c>
      <c r="AB82" s="200">
        <v>2</v>
      </c>
      <c r="AC82" s="200"/>
    </row>
    <row r="83" spans="1:29" s="1" customFormat="1" ht="12.75">
      <c r="A83" s="83" t="s">
        <v>11</v>
      </c>
      <c r="B83" s="201" t="s">
        <v>286</v>
      </c>
      <c r="C83" s="201"/>
      <c r="D83" s="201"/>
      <c r="E83" s="201"/>
      <c r="F83" s="201"/>
      <c r="G83" s="201"/>
      <c r="H83" s="70"/>
      <c r="I83" s="126" t="s">
        <v>25</v>
      </c>
      <c r="J83" s="245" t="s">
        <v>116</v>
      </c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00">
        <v>14</v>
      </c>
      <c r="Y83" s="200"/>
      <c r="Z83" s="82">
        <v>20</v>
      </c>
      <c r="AA83" s="82">
        <v>22</v>
      </c>
      <c r="AB83" s="200">
        <v>5</v>
      </c>
      <c r="AC83" s="200"/>
    </row>
    <row r="84" spans="1:29" s="1" customFormat="1" ht="12.75">
      <c r="A84" s="83" t="s">
        <v>15</v>
      </c>
      <c r="B84" s="205" t="s">
        <v>289</v>
      </c>
      <c r="C84" s="205"/>
      <c r="D84" s="205"/>
      <c r="E84" s="205"/>
      <c r="F84" s="205"/>
      <c r="G84" s="205"/>
      <c r="H84" s="70"/>
      <c r="I84" s="126" t="s">
        <v>85</v>
      </c>
      <c r="J84" s="245" t="s">
        <v>110</v>
      </c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00">
        <v>12</v>
      </c>
      <c r="Y84" s="200"/>
      <c r="Z84" s="82">
        <v>19</v>
      </c>
      <c r="AA84" s="82">
        <v>24</v>
      </c>
      <c r="AB84" s="200">
        <v>3</v>
      </c>
      <c r="AC84" s="200"/>
    </row>
    <row r="85" spans="1:29" s="1" customFormat="1" ht="12.75">
      <c r="A85" s="83" t="s">
        <v>19</v>
      </c>
      <c r="B85" s="201" t="s">
        <v>292</v>
      </c>
      <c r="C85" s="201"/>
      <c r="D85" s="201"/>
      <c r="E85" s="201"/>
      <c r="F85" s="201"/>
      <c r="G85" s="201"/>
      <c r="H85" s="70"/>
      <c r="I85" s="126" t="s">
        <v>27</v>
      </c>
      <c r="J85" s="245" t="s">
        <v>118</v>
      </c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00">
        <v>10</v>
      </c>
      <c r="Y85" s="200"/>
      <c r="Z85" s="82">
        <v>23</v>
      </c>
      <c r="AA85" s="82">
        <v>39</v>
      </c>
      <c r="AB85" s="200">
        <v>4</v>
      </c>
      <c r="AC85" s="200"/>
    </row>
    <row r="86" spans="1:29" s="1" customFormat="1" ht="12.75">
      <c r="A86" s="85" t="s">
        <v>23</v>
      </c>
      <c r="B86" s="240" t="s">
        <v>117</v>
      </c>
      <c r="C86" s="240"/>
      <c r="D86" s="234" t="s">
        <v>108</v>
      </c>
      <c r="E86" s="234"/>
      <c r="F86" s="234"/>
      <c r="G86" s="234"/>
      <c r="H86" s="70"/>
      <c r="I86" s="126" t="s">
        <v>113</v>
      </c>
      <c r="J86" s="245" t="s">
        <v>114</v>
      </c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00">
        <v>9</v>
      </c>
      <c r="Y86" s="200"/>
      <c r="Z86" s="82">
        <v>15</v>
      </c>
      <c r="AA86" s="82">
        <v>36</v>
      </c>
      <c r="AB86" s="200">
        <v>6</v>
      </c>
      <c r="AC86" s="200"/>
    </row>
    <row r="87" spans="2:29" s="1" customFormat="1" ht="12.75">
      <c r="B87" s="72"/>
      <c r="C87" s="73"/>
      <c r="E87" s="74"/>
      <c r="F87" s="74"/>
      <c r="G87" s="74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1"/>
      <c r="Y87" s="71"/>
      <c r="Z87" s="71"/>
      <c r="AA87" s="71"/>
      <c r="AB87" s="71"/>
      <c r="AC87" s="71"/>
    </row>
    <row r="88" spans="1:29" s="1" customFormat="1" ht="12.75">
      <c r="A88" s="76"/>
      <c r="B88" s="127" t="s">
        <v>29</v>
      </c>
      <c r="C88" s="77"/>
      <c r="D88" s="127" t="s">
        <v>29</v>
      </c>
      <c r="E88" s="77"/>
      <c r="F88" s="77"/>
      <c r="G88" s="77"/>
      <c r="H88" s="128"/>
      <c r="I88" s="129" t="s">
        <v>29</v>
      </c>
      <c r="J88" s="130">
        <v>1</v>
      </c>
      <c r="K88" s="130">
        <v>2</v>
      </c>
      <c r="L88" s="130">
        <v>3</v>
      </c>
      <c r="M88" s="130">
        <v>4</v>
      </c>
      <c r="N88" s="130">
        <v>5</v>
      </c>
      <c r="O88" s="130">
        <v>6</v>
      </c>
      <c r="P88" s="130">
        <v>7</v>
      </c>
      <c r="Q88" s="130">
        <v>8</v>
      </c>
      <c r="R88" s="130">
        <v>9</v>
      </c>
      <c r="S88" s="130">
        <v>10</v>
      </c>
      <c r="T88" s="130">
        <v>11</v>
      </c>
      <c r="U88" s="130">
        <v>12</v>
      </c>
      <c r="V88" s="130">
        <v>13</v>
      </c>
      <c r="W88" s="130">
        <v>14</v>
      </c>
      <c r="X88" s="130">
        <v>15</v>
      </c>
      <c r="Y88" s="200" t="s">
        <v>119</v>
      </c>
      <c r="Z88" s="200"/>
      <c r="AA88" s="200"/>
      <c r="AB88" s="75"/>
      <c r="AC88" s="75"/>
    </row>
    <row r="89" spans="1:27" s="1" customFormat="1" ht="12.75">
      <c r="A89" s="114" t="s">
        <v>30</v>
      </c>
      <c r="B89" s="126" t="s">
        <v>111</v>
      </c>
      <c r="C89" s="127" t="s">
        <v>31</v>
      </c>
      <c r="D89" s="126" t="s">
        <v>113</v>
      </c>
      <c r="E89" s="127">
        <v>5</v>
      </c>
      <c r="F89" s="127" t="s">
        <v>31</v>
      </c>
      <c r="G89" s="131">
        <v>2</v>
      </c>
      <c r="H89" s="132"/>
      <c r="I89" s="126" t="s">
        <v>111</v>
      </c>
      <c r="J89" s="133">
        <v>3</v>
      </c>
      <c r="K89" s="134"/>
      <c r="L89" s="134"/>
      <c r="M89" s="133">
        <v>3</v>
      </c>
      <c r="N89" s="134"/>
      <c r="O89" s="134"/>
      <c r="P89" s="134"/>
      <c r="Q89" s="133">
        <v>3</v>
      </c>
      <c r="R89" s="134"/>
      <c r="S89" s="134"/>
      <c r="T89" s="134"/>
      <c r="U89" s="133">
        <v>3</v>
      </c>
      <c r="V89" s="134"/>
      <c r="W89" s="134"/>
      <c r="X89" s="133">
        <v>3</v>
      </c>
      <c r="Y89" s="101"/>
      <c r="Z89" s="209">
        <f>SUM(J89:X89)</f>
        <v>15</v>
      </c>
      <c r="AA89" s="209"/>
    </row>
    <row r="90" spans="1:27" s="1" customFormat="1" ht="12.75">
      <c r="A90" s="114" t="s">
        <v>33</v>
      </c>
      <c r="B90" s="126" t="s">
        <v>13</v>
      </c>
      <c r="C90" s="127" t="s">
        <v>31</v>
      </c>
      <c r="D90" s="126" t="s">
        <v>85</v>
      </c>
      <c r="E90" s="127">
        <v>5</v>
      </c>
      <c r="F90" s="127" t="s">
        <v>31</v>
      </c>
      <c r="G90" s="131">
        <v>3</v>
      </c>
      <c r="H90" s="132"/>
      <c r="I90" s="126" t="s">
        <v>13</v>
      </c>
      <c r="J90" s="134"/>
      <c r="K90" s="133">
        <v>3</v>
      </c>
      <c r="L90" s="134"/>
      <c r="M90" s="134"/>
      <c r="N90" s="134"/>
      <c r="O90" s="133">
        <v>3</v>
      </c>
      <c r="P90" s="134"/>
      <c r="Q90" s="134"/>
      <c r="R90" s="133">
        <v>0</v>
      </c>
      <c r="S90" s="134"/>
      <c r="T90" s="133">
        <v>3</v>
      </c>
      <c r="U90" s="134"/>
      <c r="V90" s="134"/>
      <c r="W90" s="134"/>
      <c r="X90" s="133">
        <v>0</v>
      </c>
      <c r="Y90" s="101"/>
      <c r="Z90" s="209">
        <f>SUM(J90:X90)</f>
        <v>9</v>
      </c>
      <c r="AA90" s="209"/>
    </row>
    <row r="91" spans="1:27" s="1" customFormat="1" ht="12.75">
      <c r="A91" s="114" t="s">
        <v>34</v>
      </c>
      <c r="B91" s="126" t="s">
        <v>25</v>
      </c>
      <c r="C91" s="127" t="s">
        <v>31</v>
      </c>
      <c r="D91" s="126" t="s">
        <v>27</v>
      </c>
      <c r="E91" s="127">
        <v>4</v>
      </c>
      <c r="F91" s="127" t="s">
        <v>31</v>
      </c>
      <c r="G91" s="131">
        <v>2</v>
      </c>
      <c r="H91" s="132"/>
      <c r="I91" s="126" t="s">
        <v>25</v>
      </c>
      <c r="J91" s="134"/>
      <c r="K91" s="134"/>
      <c r="L91" s="133">
        <v>3</v>
      </c>
      <c r="M91" s="134"/>
      <c r="N91" s="133">
        <v>3</v>
      </c>
      <c r="O91" s="134"/>
      <c r="P91" s="134"/>
      <c r="Q91" s="134"/>
      <c r="R91" s="133">
        <v>3</v>
      </c>
      <c r="S91" s="134"/>
      <c r="T91" s="134"/>
      <c r="U91" s="133">
        <v>0</v>
      </c>
      <c r="V91" s="134"/>
      <c r="W91" s="133">
        <v>0</v>
      </c>
      <c r="X91" s="134"/>
      <c r="Y91" s="101"/>
      <c r="Z91" s="209">
        <f>SUM(J91:X91)</f>
        <v>9</v>
      </c>
      <c r="AA91" s="209"/>
    </row>
    <row r="92" spans="1:27" s="1" customFormat="1" ht="12.75">
      <c r="A92" s="114" t="s">
        <v>35</v>
      </c>
      <c r="B92" s="126" t="s">
        <v>111</v>
      </c>
      <c r="C92" s="127" t="s">
        <v>31</v>
      </c>
      <c r="D92" s="126" t="s">
        <v>85</v>
      </c>
      <c r="E92" s="127">
        <v>3</v>
      </c>
      <c r="F92" s="127" t="s">
        <v>31</v>
      </c>
      <c r="G92" s="131">
        <v>2</v>
      </c>
      <c r="H92" s="132"/>
      <c r="I92" s="126" t="s">
        <v>27</v>
      </c>
      <c r="J92" s="134"/>
      <c r="K92" s="134"/>
      <c r="L92" s="133">
        <v>0</v>
      </c>
      <c r="M92" s="134"/>
      <c r="N92" s="134"/>
      <c r="O92" s="133">
        <v>0</v>
      </c>
      <c r="P92" s="134"/>
      <c r="Q92" s="133">
        <v>0</v>
      </c>
      <c r="R92" s="134"/>
      <c r="S92" s="133">
        <v>0</v>
      </c>
      <c r="T92" s="134"/>
      <c r="U92" s="134"/>
      <c r="V92" s="133">
        <v>0</v>
      </c>
      <c r="W92" s="134"/>
      <c r="X92" s="134"/>
      <c r="Y92" s="101"/>
      <c r="Z92" s="209">
        <f>SUM(J92:X92)</f>
        <v>0</v>
      </c>
      <c r="AA92" s="209"/>
    </row>
    <row r="93" spans="1:27" s="1" customFormat="1" ht="12.75">
      <c r="A93" s="114" t="s">
        <v>36</v>
      </c>
      <c r="B93" s="126" t="s">
        <v>25</v>
      </c>
      <c r="C93" s="127" t="s">
        <v>31</v>
      </c>
      <c r="D93" s="126" t="s">
        <v>113</v>
      </c>
      <c r="E93" s="127">
        <v>5</v>
      </c>
      <c r="F93" s="127" t="s">
        <v>31</v>
      </c>
      <c r="G93" s="131">
        <v>2</v>
      </c>
      <c r="H93" s="132"/>
      <c r="I93" s="126" t="s">
        <v>85</v>
      </c>
      <c r="J93" s="134"/>
      <c r="K93" s="133">
        <v>0</v>
      </c>
      <c r="L93" s="134"/>
      <c r="M93" s="133">
        <v>0</v>
      </c>
      <c r="N93" s="134"/>
      <c r="O93" s="134"/>
      <c r="P93" s="133">
        <v>3</v>
      </c>
      <c r="Q93" s="134"/>
      <c r="R93" s="134"/>
      <c r="S93" s="133">
        <v>3</v>
      </c>
      <c r="T93" s="134"/>
      <c r="U93" s="134"/>
      <c r="V93" s="134"/>
      <c r="W93" s="133">
        <v>3</v>
      </c>
      <c r="X93" s="134"/>
      <c r="Y93" s="101"/>
      <c r="Z93" s="209">
        <f>SUM(J93:X93)</f>
        <v>9</v>
      </c>
      <c r="AA93" s="209"/>
    </row>
    <row r="94" spans="1:27" s="1" customFormat="1" ht="12.75">
      <c r="A94" s="114" t="s">
        <v>37</v>
      </c>
      <c r="B94" s="126" t="s">
        <v>13</v>
      </c>
      <c r="C94" s="127" t="s">
        <v>31</v>
      </c>
      <c r="D94" s="126" t="s">
        <v>27</v>
      </c>
      <c r="E94" s="127">
        <v>4</v>
      </c>
      <c r="F94" s="127" t="s">
        <v>31</v>
      </c>
      <c r="G94" s="131">
        <v>3</v>
      </c>
      <c r="H94" s="132"/>
      <c r="I94" s="126" t="s">
        <v>113</v>
      </c>
      <c r="J94" s="133">
        <v>0</v>
      </c>
      <c r="K94" s="134"/>
      <c r="L94" s="134"/>
      <c r="M94" s="134"/>
      <c r="N94" s="133">
        <v>0</v>
      </c>
      <c r="O94" s="134"/>
      <c r="P94" s="133">
        <v>0</v>
      </c>
      <c r="Q94" s="134"/>
      <c r="R94" s="134"/>
      <c r="S94" s="134"/>
      <c r="T94" s="133">
        <v>0</v>
      </c>
      <c r="U94" s="134"/>
      <c r="V94" s="133">
        <v>3</v>
      </c>
      <c r="W94" s="134"/>
      <c r="X94" s="134"/>
      <c r="Y94" s="258"/>
      <c r="Z94" s="259">
        <f>SUM(J94:X94)</f>
        <v>3</v>
      </c>
      <c r="AA94" s="259"/>
    </row>
    <row r="95" spans="1:21" s="1" customFormat="1" ht="12.75">
      <c r="A95" s="114" t="s">
        <v>38</v>
      </c>
      <c r="B95" s="126" t="s">
        <v>85</v>
      </c>
      <c r="C95" s="127" t="s">
        <v>31</v>
      </c>
      <c r="D95" s="126" t="s">
        <v>113</v>
      </c>
      <c r="E95" s="127">
        <v>6</v>
      </c>
      <c r="F95" s="127" t="s">
        <v>31</v>
      </c>
      <c r="G95" s="131">
        <v>0</v>
      </c>
      <c r="H95" s="132"/>
      <c r="I95" s="136"/>
      <c r="J95" s="107" t="s">
        <v>42</v>
      </c>
      <c r="K95" s="107"/>
      <c r="L95" s="107" t="s">
        <v>43</v>
      </c>
      <c r="M95" s="107"/>
      <c r="N95" s="107" t="s">
        <v>44</v>
      </c>
      <c r="O95" s="107"/>
      <c r="P95" s="107" t="s">
        <v>45</v>
      </c>
      <c r="Q95" s="107"/>
      <c r="R95" s="107" t="s">
        <v>46</v>
      </c>
      <c r="S95" s="107"/>
      <c r="T95" s="107" t="s">
        <v>47</v>
      </c>
      <c r="U95" s="107"/>
    </row>
    <row r="96" spans="1:21" s="1" customFormat="1" ht="12.75">
      <c r="A96" s="114" t="s">
        <v>39</v>
      </c>
      <c r="B96" s="126" t="s">
        <v>111</v>
      </c>
      <c r="C96" s="127" t="s">
        <v>31</v>
      </c>
      <c r="D96" s="126" t="s">
        <v>27</v>
      </c>
      <c r="E96" s="127">
        <v>8</v>
      </c>
      <c r="F96" s="127" t="s">
        <v>31</v>
      </c>
      <c r="G96" s="131">
        <v>1</v>
      </c>
      <c r="H96" s="137"/>
      <c r="I96" s="138"/>
      <c r="J96" s="210" t="s">
        <v>111</v>
      </c>
      <c r="K96" s="210"/>
      <c r="L96" s="210" t="s">
        <v>53</v>
      </c>
      <c r="M96" s="210"/>
      <c r="N96" s="210" t="s">
        <v>51</v>
      </c>
      <c r="O96" s="210"/>
      <c r="P96" s="210" t="s">
        <v>55</v>
      </c>
      <c r="Q96" s="210"/>
      <c r="R96" s="210" t="s">
        <v>96</v>
      </c>
      <c r="S96" s="210"/>
      <c r="T96" s="210" t="s">
        <v>128</v>
      </c>
      <c r="U96" s="210"/>
    </row>
    <row r="97" spans="1:29" s="1" customFormat="1" ht="12.75">
      <c r="A97" s="114" t="s">
        <v>40</v>
      </c>
      <c r="B97" s="126" t="s">
        <v>13</v>
      </c>
      <c r="C97" s="127" t="s">
        <v>31</v>
      </c>
      <c r="D97" s="126" t="s">
        <v>25</v>
      </c>
      <c r="E97" s="127">
        <v>1</v>
      </c>
      <c r="F97" s="127" t="s">
        <v>31</v>
      </c>
      <c r="G97" s="127">
        <v>2</v>
      </c>
      <c r="H97" s="78"/>
      <c r="I97" s="139" t="s">
        <v>58</v>
      </c>
      <c r="J97" s="130">
        <v>5</v>
      </c>
      <c r="K97" s="130">
        <v>2</v>
      </c>
      <c r="L97" s="130">
        <v>5</v>
      </c>
      <c r="M97" s="130">
        <v>3</v>
      </c>
      <c r="N97" s="130">
        <v>4</v>
      </c>
      <c r="O97" s="130">
        <v>2</v>
      </c>
      <c r="P97" s="130">
        <v>2</v>
      </c>
      <c r="Q97" s="130">
        <v>4</v>
      </c>
      <c r="R97" s="130">
        <v>2</v>
      </c>
      <c r="S97" s="130">
        <v>5</v>
      </c>
      <c r="T97" s="130">
        <v>2</v>
      </c>
      <c r="U97" s="130">
        <v>5</v>
      </c>
      <c r="V97" s="78"/>
      <c r="W97" s="78"/>
      <c r="X97" s="78"/>
      <c r="Y97" s="78"/>
      <c r="Z97" s="78"/>
      <c r="AA97" s="78"/>
      <c r="AB97" s="78"/>
      <c r="AC97" s="78"/>
    </row>
    <row r="98" spans="1:23" s="1" customFormat="1" ht="12.75">
      <c r="A98" s="114" t="s">
        <v>41</v>
      </c>
      <c r="B98" s="126" t="s">
        <v>27</v>
      </c>
      <c r="C98" s="127" t="s">
        <v>31</v>
      </c>
      <c r="D98" s="126" t="s">
        <v>85</v>
      </c>
      <c r="E98" s="127">
        <v>0</v>
      </c>
      <c r="F98" s="127" t="s">
        <v>31</v>
      </c>
      <c r="G98" s="127">
        <v>4</v>
      </c>
      <c r="I98" s="139" t="s">
        <v>60</v>
      </c>
      <c r="J98" s="130">
        <v>3</v>
      </c>
      <c r="K98" s="130">
        <v>2</v>
      </c>
      <c r="L98" s="130">
        <v>4</v>
      </c>
      <c r="M98" s="130">
        <v>3</v>
      </c>
      <c r="N98" s="130">
        <v>5</v>
      </c>
      <c r="O98" s="130">
        <v>2</v>
      </c>
      <c r="P98" s="130">
        <v>3</v>
      </c>
      <c r="Q98" s="130">
        <v>4</v>
      </c>
      <c r="R98" s="130">
        <v>2</v>
      </c>
      <c r="S98" s="130">
        <v>3</v>
      </c>
      <c r="T98" s="130">
        <v>2</v>
      </c>
      <c r="U98" s="130">
        <v>5</v>
      </c>
      <c r="V98" s="140"/>
      <c r="W98" s="140"/>
    </row>
    <row r="99" spans="1:23" s="1" customFormat="1" ht="12.75">
      <c r="A99" s="114" t="s">
        <v>49</v>
      </c>
      <c r="B99" s="126" t="s">
        <v>13</v>
      </c>
      <c r="C99" s="127" t="s">
        <v>31</v>
      </c>
      <c r="D99" s="126" t="s">
        <v>113</v>
      </c>
      <c r="E99" s="127">
        <v>4</v>
      </c>
      <c r="F99" s="127" t="s">
        <v>31</v>
      </c>
      <c r="G99" s="127">
        <v>0</v>
      </c>
      <c r="I99" s="139" t="s">
        <v>62</v>
      </c>
      <c r="J99" s="130">
        <v>8</v>
      </c>
      <c r="K99" s="130">
        <v>1</v>
      </c>
      <c r="L99" s="130">
        <v>1</v>
      </c>
      <c r="M99" s="130">
        <v>2</v>
      </c>
      <c r="N99" s="130">
        <v>2</v>
      </c>
      <c r="O99" s="130">
        <v>1</v>
      </c>
      <c r="P99" s="130">
        <v>1</v>
      </c>
      <c r="Q99" s="130">
        <v>8</v>
      </c>
      <c r="R99" s="130">
        <v>6</v>
      </c>
      <c r="S99" s="130">
        <v>0</v>
      </c>
      <c r="T99" s="130">
        <v>0</v>
      </c>
      <c r="U99" s="130">
        <v>6</v>
      </c>
      <c r="V99" s="71"/>
      <c r="W99" s="71"/>
    </row>
    <row r="100" spans="1:23" s="1" customFormat="1" ht="12.75">
      <c r="A100" s="114" t="s">
        <v>57</v>
      </c>
      <c r="B100" s="126" t="s">
        <v>111</v>
      </c>
      <c r="C100" s="127" t="s">
        <v>31</v>
      </c>
      <c r="D100" s="126" t="s">
        <v>25</v>
      </c>
      <c r="E100" s="127">
        <v>4</v>
      </c>
      <c r="F100" s="127" t="s">
        <v>31</v>
      </c>
      <c r="G100" s="127">
        <v>1</v>
      </c>
      <c r="I100" s="139" t="s">
        <v>64</v>
      </c>
      <c r="J100" s="130">
        <v>4</v>
      </c>
      <c r="K100" s="130">
        <v>1</v>
      </c>
      <c r="L100" s="130">
        <v>4</v>
      </c>
      <c r="M100" s="130">
        <v>0</v>
      </c>
      <c r="N100" s="130">
        <v>1</v>
      </c>
      <c r="O100" s="130">
        <v>4</v>
      </c>
      <c r="P100" s="130">
        <v>0</v>
      </c>
      <c r="Q100" s="130">
        <v>4</v>
      </c>
      <c r="R100" s="130">
        <v>4</v>
      </c>
      <c r="S100" s="130">
        <v>0</v>
      </c>
      <c r="T100" s="130">
        <v>0</v>
      </c>
      <c r="U100" s="130">
        <v>4</v>
      </c>
      <c r="V100" s="71"/>
      <c r="W100" s="71"/>
    </row>
    <row r="101" spans="1:23" s="1" customFormat="1" ht="12.75">
      <c r="A101" s="114" t="s">
        <v>59</v>
      </c>
      <c r="B101" s="126" t="s">
        <v>27</v>
      </c>
      <c r="C101" s="127" t="s">
        <v>31</v>
      </c>
      <c r="D101" s="126" t="s">
        <v>113</v>
      </c>
      <c r="E101" s="127">
        <v>2</v>
      </c>
      <c r="F101" s="127" t="s">
        <v>31</v>
      </c>
      <c r="G101" s="127">
        <v>8</v>
      </c>
      <c r="I101" s="139" t="s">
        <v>66</v>
      </c>
      <c r="J101" s="130">
        <v>7</v>
      </c>
      <c r="K101" s="130">
        <v>3</v>
      </c>
      <c r="L101" s="130">
        <v>3</v>
      </c>
      <c r="M101" s="130">
        <v>7</v>
      </c>
      <c r="N101" s="130">
        <v>1</v>
      </c>
      <c r="O101" s="130">
        <v>4</v>
      </c>
      <c r="P101" s="130">
        <v>2</v>
      </c>
      <c r="Q101" s="130">
        <v>5</v>
      </c>
      <c r="R101" s="130">
        <v>4</v>
      </c>
      <c r="S101" s="130">
        <v>1</v>
      </c>
      <c r="T101" s="130">
        <v>5</v>
      </c>
      <c r="U101" s="130">
        <v>2</v>
      </c>
      <c r="V101" s="71"/>
      <c r="W101" s="71"/>
    </row>
    <row r="102" spans="1:23" s="1" customFormat="1" ht="12.75">
      <c r="A102" s="114" t="s">
        <v>61</v>
      </c>
      <c r="B102" s="126" t="s">
        <v>25</v>
      </c>
      <c r="C102" s="127" t="s">
        <v>31</v>
      </c>
      <c r="D102" s="126" t="s">
        <v>85</v>
      </c>
      <c r="E102" s="127">
        <v>1</v>
      </c>
      <c r="F102" s="127" t="s">
        <v>31</v>
      </c>
      <c r="G102" s="127">
        <v>4</v>
      </c>
      <c r="I102" s="139" t="s">
        <v>72</v>
      </c>
      <c r="J102" s="130">
        <f>SUM(J97:J101)</f>
        <v>27</v>
      </c>
      <c r="K102" s="130">
        <f aca="true" t="shared" si="4" ref="K102:U102">SUM(K97:K101)</f>
        <v>9</v>
      </c>
      <c r="L102" s="130">
        <f t="shared" si="4"/>
        <v>17</v>
      </c>
      <c r="M102" s="130">
        <f t="shared" si="4"/>
        <v>15</v>
      </c>
      <c r="N102" s="130">
        <f t="shared" si="4"/>
        <v>13</v>
      </c>
      <c r="O102" s="130">
        <f t="shared" si="4"/>
        <v>13</v>
      </c>
      <c r="P102" s="130">
        <f t="shared" si="4"/>
        <v>8</v>
      </c>
      <c r="Q102" s="130">
        <f t="shared" si="4"/>
        <v>25</v>
      </c>
      <c r="R102" s="130">
        <f t="shared" si="4"/>
        <v>18</v>
      </c>
      <c r="S102" s="130">
        <f t="shared" si="4"/>
        <v>9</v>
      </c>
      <c r="T102" s="130">
        <f t="shared" si="4"/>
        <v>9</v>
      </c>
      <c r="U102" s="130">
        <f t="shared" si="4"/>
        <v>22</v>
      </c>
      <c r="V102" s="71"/>
      <c r="W102" s="71"/>
    </row>
    <row r="103" spans="1:23" s="1" customFormat="1" ht="12.75">
      <c r="A103" s="114" t="s">
        <v>63</v>
      </c>
      <c r="B103" s="126" t="s">
        <v>111</v>
      </c>
      <c r="C103" s="127" t="s">
        <v>31</v>
      </c>
      <c r="D103" s="126" t="s">
        <v>13</v>
      </c>
      <c r="E103" s="127">
        <v>7</v>
      </c>
      <c r="F103" s="127" t="s">
        <v>31</v>
      </c>
      <c r="G103" s="127">
        <v>3</v>
      </c>
      <c r="I103" s="139" t="s">
        <v>74</v>
      </c>
      <c r="J103" s="207">
        <f>J102-K102</f>
        <v>18</v>
      </c>
      <c r="K103" s="207"/>
      <c r="L103" s="207">
        <f>L102-M102</f>
        <v>2</v>
      </c>
      <c r="M103" s="207"/>
      <c r="N103" s="207">
        <f>N102-O102</f>
        <v>0</v>
      </c>
      <c r="O103" s="207"/>
      <c r="P103" s="207">
        <f>P102-Q102</f>
        <v>-17</v>
      </c>
      <c r="Q103" s="207"/>
      <c r="R103" s="207">
        <f>R102-S102</f>
        <v>9</v>
      </c>
      <c r="S103" s="207"/>
      <c r="T103" s="207">
        <f>T102-U102</f>
        <v>-13</v>
      </c>
      <c r="U103" s="207"/>
      <c r="V103" s="71"/>
      <c r="W103" s="71"/>
    </row>
    <row r="104" spans="1:20" s="1" customFormat="1" ht="12.75">
      <c r="A104" s="76"/>
      <c r="B104" s="127"/>
      <c r="C104" s="77"/>
      <c r="D104" s="127"/>
      <c r="E104" s="77"/>
      <c r="F104" s="77"/>
      <c r="G104" s="77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</row>
    <row r="105" spans="1:29" s="1" customFormat="1" ht="12.75">
      <c r="A105" s="114"/>
      <c r="B105" s="139"/>
      <c r="C105" s="127"/>
      <c r="D105" s="139"/>
      <c r="E105" s="127"/>
      <c r="F105" s="127"/>
      <c r="G105" s="131"/>
      <c r="I105" s="117" t="s">
        <v>76</v>
      </c>
      <c r="J105" s="199" t="s">
        <v>311</v>
      </c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</row>
    <row r="106" spans="1:29" s="1" customFormat="1" ht="12.75">
      <c r="A106" s="114"/>
      <c r="B106" s="139"/>
      <c r="C106" s="127"/>
      <c r="D106" s="139"/>
      <c r="E106" s="127"/>
      <c r="F106" s="127"/>
      <c r="G106" s="131"/>
      <c r="I106" s="117" t="s">
        <v>79</v>
      </c>
      <c r="J106" s="199" t="s">
        <v>291</v>
      </c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</row>
    <row r="107" spans="1:23" s="1" customFormat="1" ht="12.75">
      <c r="A107" s="114"/>
      <c r="B107" s="139"/>
      <c r="C107" s="127"/>
      <c r="D107" s="139"/>
      <c r="E107" s="127"/>
      <c r="F107" s="127"/>
      <c r="G107" s="131"/>
      <c r="I107" s="75"/>
      <c r="J107" s="75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5"/>
      <c r="V107" s="75"/>
      <c r="W107" s="75"/>
    </row>
    <row r="108" spans="1:29" s="1" customFormat="1" ht="12.75">
      <c r="A108" s="114"/>
      <c r="B108" s="139"/>
      <c r="C108" s="127"/>
      <c r="D108" s="139"/>
      <c r="E108" s="127"/>
      <c r="F108" s="127"/>
      <c r="G108" s="131"/>
      <c r="I108" s="200" t="s">
        <v>134</v>
      </c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141" t="s">
        <v>80</v>
      </c>
      <c r="Y108" s="121"/>
      <c r="Z108" s="120" t="s">
        <v>81</v>
      </c>
      <c r="AA108" s="121"/>
      <c r="AB108" s="120" t="s">
        <v>82</v>
      </c>
      <c r="AC108" s="121"/>
    </row>
    <row r="109" spans="1:29" s="1" customFormat="1" ht="12.75">
      <c r="A109" s="114"/>
      <c r="B109" s="139"/>
      <c r="C109" s="127"/>
      <c r="D109" s="139"/>
      <c r="E109" s="127"/>
      <c r="F109" s="127"/>
      <c r="G109" s="131"/>
      <c r="H109" s="79"/>
      <c r="I109" s="126" t="s">
        <v>111</v>
      </c>
      <c r="J109" s="245" t="s">
        <v>112</v>
      </c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00">
        <v>37</v>
      </c>
      <c r="Y109" s="200"/>
      <c r="Z109" s="82">
        <v>74</v>
      </c>
      <c r="AA109" s="82">
        <v>24</v>
      </c>
      <c r="AB109" s="200" t="s">
        <v>100</v>
      </c>
      <c r="AC109" s="200"/>
    </row>
    <row r="110" spans="1:29" s="1" customFormat="1" ht="12.75">
      <c r="A110" s="123" t="s">
        <v>77</v>
      </c>
      <c r="B110" s="142" t="s">
        <v>130</v>
      </c>
      <c r="C110" s="143"/>
      <c r="D110" s="144"/>
      <c r="E110" s="145"/>
      <c r="F110" s="145"/>
      <c r="G110" s="146"/>
      <c r="H110" s="79"/>
      <c r="I110" s="126" t="s">
        <v>13</v>
      </c>
      <c r="J110" s="245" t="s">
        <v>109</v>
      </c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00">
        <v>28</v>
      </c>
      <c r="Y110" s="200"/>
      <c r="Z110" s="82">
        <v>54</v>
      </c>
      <c r="AA110" s="82">
        <v>30</v>
      </c>
      <c r="AB110" s="200" t="s">
        <v>102</v>
      </c>
      <c r="AC110" s="200"/>
    </row>
    <row r="111" spans="1:29" s="1" customFormat="1" ht="12.75">
      <c r="A111" s="235"/>
      <c r="B111" s="235"/>
      <c r="C111" s="235"/>
      <c r="D111" s="235"/>
      <c r="E111" s="235"/>
      <c r="F111" s="235"/>
      <c r="G111" s="235"/>
      <c r="H111" s="79"/>
      <c r="I111" s="126" t="s">
        <v>25</v>
      </c>
      <c r="J111" s="245" t="s">
        <v>116</v>
      </c>
      <c r="K111" s="245"/>
      <c r="L111" s="245"/>
      <c r="M111" s="245"/>
      <c r="N111" s="245"/>
      <c r="O111" s="245"/>
      <c r="P111" s="245"/>
      <c r="Q111" s="245"/>
      <c r="R111" s="245"/>
      <c r="S111" s="245"/>
      <c r="T111" s="245"/>
      <c r="U111" s="245"/>
      <c r="V111" s="245"/>
      <c r="W111" s="245"/>
      <c r="X111" s="200">
        <v>23</v>
      </c>
      <c r="Y111" s="200"/>
      <c r="Z111" s="82">
        <v>33</v>
      </c>
      <c r="AA111" s="82">
        <v>35</v>
      </c>
      <c r="AB111" s="200" t="s">
        <v>103</v>
      </c>
      <c r="AC111" s="200"/>
    </row>
    <row r="112" spans="1:29" ht="12.75">
      <c r="A112" s="236"/>
      <c r="B112" s="236"/>
      <c r="C112" s="236"/>
      <c r="D112" s="236"/>
      <c r="E112" s="236"/>
      <c r="F112" s="236"/>
      <c r="G112" s="236"/>
      <c r="H112" s="119"/>
      <c r="I112" s="126" t="s">
        <v>85</v>
      </c>
      <c r="J112" s="245" t="s">
        <v>110</v>
      </c>
      <c r="K112" s="245"/>
      <c r="L112" s="245"/>
      <c r="M112" s="245"/>
      <c r="N112" s="245"/>
      <c r="O112" s="245"/>
      <c r="P112" s="245"/>
      <c r="Q112" s="245"/>
      <c r="R112" s="245"/>
      <c r="S112" s="245"/>
      <c r="T112" s="245"/>
      <c r="U112" s="245"/>
      <c r="V112" s="245"/>
      <c r="W112" s="245"/>
      <c r="X112" s="200">
        <v>21</v>
      </c>
      <c r="Y112" s="200"/>
      <c r="Z112" s="82">
        <v>37</v>
      </c>
      <c r="AA112" s="82">
        <v>33</v>
      </c>
      <c r="AB112" s="200" t="s">
        <v>104</v>
      </c>
      <c r="AC112" s="200"/>
    </row>
    <row r="113" spans="1:29" ht="12.75">
      <c r="A113" s="236"/>
      <c r="B113" s="236"/>
      <c r="C113" s="236"/>
      <c r="D113" s="236"/>
      <c r="E113" s="236"/>
      <c r="F113" s="236"/>
      <c r="G113" s="236"/>
      <c r="H113" s="119"/>
      <c r="I113" s="126" t="s">
        <v>113</v>
      </c>
      <c r="J113" s="245" t="s">
        <v>114</v>
      </c>
      <c r="K113" s="245"/>
      <c r="L113" s="245"/>
      <c r="M113" s="245"/>
      <c r="N113" s="245"/>
      <c r="O113" s="245"/>
      <c r="P113" s="245"/>
      <c r="Q113" s="245"/>
      <c r="R113" s="245"/>
      <c r="S113" s="245"/>
      <c r="T113" s="245"/>
      <c r="U113" s="245"/>
      <c r="V113" s="245"/>
      <c r="W113" s="245"/>
      <c r="X113" s="200">
        <v>12</v>
      </c>
      <c r="Y113" s="200"/>
      <c r="Z113" s="82">
        <v>24</v>
      </c>
      <c r="AA113" s="82">
        <v>58</v>
      </c>
      <c r="AB113" s="200" t="s">
        <v>105</v>
      </c>
      <c r="AC113" s="200"/>
    </row>
    <row r="114" spans="1:29" ht="12.75">
      <c r="A114" s="236"/>
      <c r="B114" s="236"/>
      <c r="C114" s="236"/>
      <c r="D114" s="236"/>
      <c r="E114" s="236"/>
      <c r="F114" s="236"/>
      <c r="G114" s="236"/>
      <c r="I114" s="126" t="s">
        <v>27</v>
      </c>
      <c r="J114" s="245" t="s">
        <v>118</v>
      </c>
      <c r="K114" s="245"/>
      <c r="L114" s="245"/>
      <c r="M114" s="245"/>
      <c r="N114" s="245"/>
      <c r="O114" s="245"/>
      <c r="P114" s="245"/>
      <c r="Q114" s="245"/>
      <c r="R114" s="245"/>
      <c r="S114" s="245"/>
      <c r="T114" s="245"/>
      <c r="U114" s="245"/>
      <c r="V114" s="245"/>
      <c r="W114" s="245"/>
      <c r="X114" s="200">
        <v>10</v>
      </c>
      <c r="Y114" s="200"/>
      <c r="Z114" s="82">
        <v>31</v>
      </c>
      <c r="AA114" s="82">
        <v>64</v>
      </c>
      <c r="AB114" s="200" t="s">
        <v>127</v>
      </c>
      <c r="AC114" s="200"/>
    </row>
  </sheetData>
  <sheetProtection selectLockedCells="1" selectUnlockedCells="1"/>
  <mergeCells count="190">
    <mergeCell ref="A114:G114"/>
    <mergeCell ref="J114:W114"/>
    <mergeCell ref="X114:Y114"/>
    <mergeCell ref="AB114:AC114"/>
    <mergeCell ref="A112:G112"/>
    <mergeCell ref="J112:W112"/>
    <mergeCell ref="X112:Y112"/>
    <mergeCell ref="AB112:AC112"/>
    <mergeCell ref="A113:G113"/>
    <mergeCell ref="J113:W113"/>
    <mergeCell ref="X113:Y113"/>
    <mergeCell ref="AB113:AC113"/>
    <mergeCell ref="J110:W110"/>
    <mergeCell ref="X110:Y110"/>
    <mergeCell ref="AB110:AC110"/>
    <mergeCell ref="A111:G111"/>
    <mergeCell ref="J111:W111"/>
    <mergeCell ref="X111:Y111"/>
    <mergeCell ref="AB111:AC111"/>
    <mergeCell ref="J105:AC105"/>
    <mergeCell ref="J106:AC106"/>
    <mergeCell ref="I108:W108"/>
    <mergeCell ref="J109:W109"/>
    <mergeCell ref="X109:Y109"/>
    <mergeCell ref="AB109:AC109"/>
    <mergeCell ref="J103:K103"/>
    <mergeCell ref="L103:M103"/>
    <mergeCell ref="N103:O103"/>
    <mergeCell ref="P103:Q103"/>
    <mergeCell ref="R103:S103"/>
    <mergeCell ref="T103:U103"/>
    <mergeCell ref="Z94:AA94"/>
    <mergeCell ref="J96:K96"/>
    <mergeCell ref="L96:M96"/>
    <mergeCell ref="N96:O96"/>
    <mergeCell ref="P96:Q96"/>
    <mergeCell ref="R96:S96"/>
    <mergeCell ref="T96:U96"/>
    <mergeCell ref="Y88:AA88"/>
    <mergeCell ref="Z89:AA89"/>
    <mergeCell ref="Z90:AA90"/>
    <mergeCell ref="Z91:AA91"/>
    <mergeCell ref="Z92:AA92"/>
    <mergeCell ref="Z93:AA93"/>
    <mergeCell ref="B85:G85"/>
    <mergeCell ref="J85:W85"/>
    <mergeCell ref="X85:Y85"/>
    <mergeCell ref="AB85:AC85"/>
    <mergeCell ref="B86:C86"/>
    <mergeCell ref="D86:G86"/>
    <mergeCell ref="J86:W86"/>
    <mergeCell ref="X86:Y86"/>
    <mergeCell ref="AB86:AC86"/>
    <mergeCell ref="B83:G83"/>
    <mergeCell ref="J83:W83"/>
    <mergeCell ref="X83:Y83"/>
    <mergeCell ref="AB83:AC83"/>
    <mergeCell ref="B84:G84"/>
    <mergeCell ref="J84:W84"/>
    <mergeCell ref="X84:Y84"/>
    <mergeCell ref="AB84:AC84"/>
    <mergeCell ref="B81:G81"/>
    <mergeCell ref="J81:W81"/>
    <mergeCell ref="X81:Y81"/>
    <mergeCell ref="AB81:AC81"/>
    <mergeCell ref="B82:G82"/>
    <mergeCell ref="J82:W82"/>
    <mergeCell ref="X82:Y82"/>
    <mergeCell ref="AB82:AC82"/>
    <mergeCell ref="A75:G75"/>
    <mergeCell ref="J75:W75"/>
    <mergeCell ref="X75:Y75"/>
    <mergeCell ref="AB75:AC75"/>
    <mergeCell ref="B80:G80"/>
    <mergeCell ref="I80:W80"/>
    <mergeCell ref="A73:G73"/>
    <mergeCell ref="J73:W73"/>
    <mergeCell ref="X73:Y73"/>
    <mergeCell ref="AB73:AC73"/>
    <mergeCell ref="A74:G74"/>
    <mergeCell ref="J74:W74"/>
    <mergeCell ref="X74:Y74"/>
    <mergeCell ref="AB74:AC74"/>
    <mergeCell ref="J71:W71"/>
    <mergeCell ref="X71:Y71"/>
    <mergeCell ref="AB71:AC71"/>
    <mergeCell ref="A72:G72"/>
    <mergeCell ref="J72:W72"/>
    <mergeCell ref="X72:Y72"/>
    <mergeCell ref="AB72:AC72"/>
    <mergeCell ref="J66:AC66"/>
    <mergeCell ref="J67:AC67"/>
    <mergeCell ref="I69:W69"/>
    <mergeCell ref="J70:W70"/>
    <mergeCell ref="X70:Y70"/>
    <mergeCell ref="AB70:AC70"/>
    <mergeCell ref="J64:K64"/>
    <mergeCell ref="L64:M64"/>
    <mergeCell ref="N64:O64"/>
    <mergeCell ref="P64:Q64"/>
    <mergeCell ref="R64:S64"/>
    <mergeCell ref="T64:U64"/>
    <mergeCell ref="Z55:AA55"/>
    <mergeCell ref="J57:K57"/>
    <mergeCell ref="L57:M57"/>
    <mergeCell ref="N57:O57"/>
    <mergeCell ref="P57:Q57"/>
    <mergeCell ref="R57:S57"/>
    <mergeCell ref="T57:U57"/>
    <mergeCell ref="Y49:AA49"/>
    <mergeCell ref="Z50:AA50"/>
    <mergeCell ref="Z51:AA51"/>
    <mergeCell ref="Z52:AA52"/>
    <mergeCell ref="Z53:AA53"/>
    <mergeCell ref="Z54:AA54"/>
    <mergeCell ref="B46:G46"/>
    <mergeCell ref="J46:W46"/>
    <mergeCell ref="X46:Y46"/>
    <mergeCell ref="B47:C47"/>
    <mergeCell ref="D47:G47"/>
    <mergeCell ref="J47:W47"/>
    <mergeCell ref="X47:Y47"/>
    <mergeCell ref="B44:G44"/>
    <mergeCell ref="J44:W44"/>
    <mergeCell ref="X44:Y44"/>
    <mergeCell ref="B45:G45"/>
    <mergeCell ref="J45:W45"/>
    <mergeCell ref="X45:Y45"/>
    <mergeCell ref="B41:G41"/>
    <mergeCell ref="I41:W41"/>
    <mergeCell ref="B42:G42"/>
    <mergeCell ref="J42:W42"/>
    <mergeCell ref="X42:Y42"/>
    <mergeCell ref="B43:G43"/>
    <mergeCell ref="J43:W43"/>
    <mergeCell ref="X43:Y43"/>
    <mergeCell ref="A35:G35"/>
    <mergeCell ref="J35:W35"/>
    <mergeCell ref="X35:Y35"/>
    <mergeCell ref="A36:G36"/>
    <mergeCell ref="J36:W36"/>
    <mergeCell ref="X36:Y36"/>
    <mergeCell ref="J32:W32"/>
    <mergeCell ref="X32:Y32"/>
    <mergeCell ref="A33:G33"/>
    <mergeCell ref="J33:W33"/>
    <mergeCell ref="X33:Y33"/>
    <mergeCell ref="A34:G34"/>
    <mergeCell ref="J34:W34"/>
    <mergeCell ref="X34:Y34"/>
    <mergeCell ref="J27:AC27"/>
    <mergeCell ref="J28:AC28"/>
    <mergeCell ref="I30:W30"/>
    <mergeCell ref="J31:W31"/>
    <mergeCell ref="X31:Y31"/>
    <mergeCell ref="X30:Y30"/>
    <mergeCell ref="J25:K25"/>
    <mergeCell ref="L25:M25"/>
    <mergeCell ref="N25:O25"/>
    <mergeCell ref="P25:Q25"/>
    <mergeCell ref="R25:S25"/>
    <mergeCell ref="T25:U25"/>
    <mergeCell ref="Z13:AA13"/>
    <mergeCell ref="Z14:AA14"/>
    <mergeCell ref="Z15:AA15"/>
    <mergeCell ref="Z16:AA16"/>
    <mergeCell ref="J18:K18"/>
    <mergeCell ref="L18:M18"/>
    <mergeCell ref="N18:O18"/>
    <mergeCell ref="P18:Q18"/>
    <mergeCell ref="R18:S18"/>
    <mergeCell ref="T18:U18"/>
    <mergeCell ref="B8:C8"/>
    <mergeCell ref="D8:G8"/>
    <mergeCell ref="J8:W8"/>
    <mergeCell ref="Y10:AA10"/>
    <mergeCell ref="Z11:AA11"/>
    <mergeCell ref="Z12:AA12"/>
    <mergeCell ref="B5:G5"/>
    <mergeCell ref="J5:W5"/>
    <mergeCell ref="B6:G6"/>
    <mergeCell ref="J6:W6"/>
    <mergeCell ref="B7:G7"/>
    <mergeCell ref="J7:W7"/>
    <mergeCell ref="B2:G2"/>
    <mergeCell ref="I2:W2"/>
    <mergeCell ref="B3:G3"/>
    <mergeCell ref="J3:W3"/>
    <mergeCell ref="B4:G4"/>
    <mergeCell ref="J4:W4"/>
  </mergeCells>
  <printOptions/>
  <pageMargins left="0.05" right="0.1" top="0.9840277777777777" bottom="0.6298611111111111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226"/>
  <sheetViews>
    <sheetView zoomScalePageLayoutView="0" workbookViewId="0" topLeftCell="A152">
      <selection activeCell="A152" sqref="A152"/>
    </sheetView>
  </sheetViews>
  <sheetFormatPr defaultColWidth="11.421875" defaultRowHeight="12.75"/>
  <cols>
    <col min="3" max="3" width="3.140625" style="0" customWidth="1"/>
    <col min="5" max="5" width="4.7109375" style="0" customWidth="1"/>
    <col min="6" max="6" width="3.00390625" style="0" customWidth="1"/>
    <col min="7" max="7" width="4.28125" style="0" customWidth="1"/>
    <col min="8" max="8" width="3.7109375" style="0" customWidth="1"/>
    <col min="10" max="10" width="3.421875" style="0" customWidth="1"/>
    <col min="11" max="11" width="3.140625" style="0" customWidth="1"/>
    <col min="12" max="12" width="3.421875" style="0" customWidth="1"/>
    <col min="13" max="14" width="3.28125" style="0" customWidth="1"/>
    <col min="15" max="17" width="3.140625" style="0" customWidth="1"/>
    <col min="18" max="18" width="3.28125" style="0" customWidth="1"/>
    <col min="19" max="19" width="3.140625" style="0" customWidth="1"/>
    <col min="20" max="24" width="3.7109375" style="0" customWidth="1"/>
    <col min="25" max="25" width="4.28125" style="0" customWidth="1"/>
    <col min="26" max="26" width="4.7109375" style="0" customWidth="1"/>
    <col min="27" max="27" width="3.8515625" style="0" customWidth="1"/>
    <col min="28" max="28" width="4.7109375" style="0" customWidth="1"/>
    <col min="29" max="29" width="1.8515625" style="0" customWidth="1"/>
  </cols>
  <sheetData>
    <row r="2" spans="1:26" ht="12.75">
      <c r="A2" s="80" t="s">
        <v>0</v>
      </c>
      <c r="B2" s="232" t="s">
        <v>83</v>
      </c>
      <c r="C2" s="232"/>
      <c r="D2" s="232"/>
      <c r="E2" s="232"/>
      <c r="F2" s="232"/>
      <c r="G2" s="232"/>
      <c r="I2" s="200" t="s">
        <v>2</v>
      </c>
      <c r="J2" s="200"/>
      <c r="K2" s="200"/>
      <c r="L2" s="200"/>
      <c r="M2" s="200"/>
      <c r="N2" s="200"/>
      <c r="O2" s="200"/>
      <c r="P2" s="200"/>
      <c r="Q2" s="200"/>
      <c r="R2" s="200"/>
      <c r="S2" s="200"/>
      <c r="Y2" s="81"/>
      <c r="Z2" s="81"/>
    </row>
    <row r="3" spans="1:26" ht="12.75">
      <c r="A3" s="83" t="s">
        <v>3</v>
      </c>
      <c r="B3" s="201" t="s">
        <v>4</v>
      </c>
      <c r="C3" s="201"/>
      <c r="D3" s="201"/>
      <c r="E3" s="201"/>
      <c r="F3" s="201"/>
      <c r="G3" s="201"/>
      <c r="I3" s="84" t="s">
        <v>25</v>
      </c>
      <c r="J3" s="239" t="s">
        <v>135</v>
      </c>
      <c r="K3" s="239"/>
      <c r="L3" s="239"/>
      <c r="M3" s="239"/>
      <c r="N3" s="239"/>
      <c r="O3" s="239"/>
      <c r="P3" s="239"/>
      <c r="Q3" s="239"/>
      <c r="R3" s="239"/>
      <c r="S3" s="239"/>
      <c r="Y3" s="81"/>
      <c r="Z3" s="81"/>
    </row>
    <row r="4" spans="1:26" ht="12.75">
      <c r="A4" s="83" t="s">
        <v>7</v>
      </c>
      <c r="B4" s="201" t="s">
        <v>8</v>
      </c>
      <c r="C4" s="201"/>
      <c r="D4" s="201"/>
      <c r="E4" s="201"/>
      <c r="F4" s="201"/>
      <c r="G4" s="201"/>
      <c r="H4" s="81"/>
      <c r="I4" s="84" t="s">
        <v>90</v>
      </c>
      <c r="J4" s="239" t="s">
        <v>136</v>
      </c>
      <c r="K4" s="239"/>
      <c r="L4" s="239"/>
      <c r="M4" s="239"/>
      <c r="N4" s="239"/>
      <c r="O4" s="239"/>
      <c r="P4" s="239"/>
      <c r="Q4" s="239"/>
      <c r="R4" s="239"/>
      <c r="S4" s="239"/>
      <c r="Y4" s="81"/>
      <c r="Z4" s="81"/>
    </row>
    <row r="5" spans="1:26" ht="12.75">
      <c r="A5" s="83" t="s">
        <v>11</v>
      </c>
      <c r="B5" s="201" t="s">
        <v>12</v>
      </c>
      <c r="C5" s="201"/>
      <c r="D5" s="201"/>
      <c r="E5" s="201"/>
      <c r="F5" s="201"/>
      <c r="G5" s="201"/>
      <c r="H5" s="81"/>
      <c r="I5" s="84" t="s">
        <v>137</v>
      </c>
      <c r="J5" s="239" t="s">
        <v>138</v>
      </c>
      <c r="K5" s="239"/>
      <c r="L5" s="239"/>
      <c r="M5" s="239"/>
      <c r="N5" s="239"/>
      <c r="O5" s="239"/>
      <c r="P5" s="239"/>
      <c r="Q5" s="239"/>
      <c r="R5" s="239"/>
      <c r="S5" s="239"/>
      <c r="Y5" s="81"/>
      <c r="Z5" s="81"/>
    </row>
    <row r="6" spans="1:26" ht="12.75">
      <c r="A6" s="83" t="s">
        <v>15</v>
      </c>
      <c r="B6" s="212" t="s">
        <v>16</v>
      </c>
      <c r="C6" s="212"/>
      <c r="D6" s="212"/>
      <c r="E6" s="212"/>
      <c r="F6" s="212"/>
      <c r="G6" s="212"/>
      <c r="H6" s="81"/>
      <c r="I6" s="84" t="s">
        <v>139</v>
      </c>
      <c r="J6" s="239" t="s">
        <v>140</v>
      </c>
      <c r="K6" s="239"/>
      <c r="L6" s="239"/>
      <c r="M6" s="239"/>
      <c r="N6" s="239"/>
      <c r="O6" s="239"/>
      <c r="P6" s="239"/>
      <c r="Q6" s="239"/>
      <c r="R6" s="239"/>
      <c r="S6" s="239"/>
      <c r="Y6" s="81"/>
      <c r="Z6" s="81"/>
    </row>
    <row r="7" spans="1:26" ht="12.75">
      <c r="A7" s="83" t="s">
        <v>19</v>
      </c>
      <c r="B7" s="201" t="s">
        <v>141</v>
      </c>
      <c r="C7" s="201"/>
      <c r="D7" s="201"/>
      <c r="E7" s="201"/>
      <c r="F7" s="201"/>
      <c r="G7" s="201"/>
      <c r="H7" s="81"/>
      <c r="I7" s="84" t="s">
        <v>142</v>
      </c>
      <c r="J7" s="239" t="s">
        <v>143</v>
      </c>
      <c r="K7" s="239"/>
      <c r="L7" s="239"/>
      <c r="M7" s="239"/>
      <c r="N7" s="239"/>
      <c r="O7" s="239"/>
      <c r="P7" s="239"/>
      <c r="Q7" s="239"/>
      <c r="R7" s="239"/>
      <c r="S7" s="239"/>
      <c r="Y7" s="81"/>
      <c r="Z7" s="81"/>
    </row>
    <row r="8" spans="1:26" ht="12.75">
      <c r="A8" s="85" t="s">
        <v>23</v>
      </c>
      <c r="B8" s="240" t="s">
        <v>144</v>
      </c>
      <c r="C8" s="240"/>
      <c r="D8" s="234" t="s">
        <v>145</v>
      </c>
      <c r="E8" s="234"/>
      <c r="F8" s="234"/>
      <c r="G8" s="234"/>
      <c r="H8" s="81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1"/>
    </row>
    <row r="9" spans="2:28" ht="12.75">
      <c r="B9" s="87"/>
      <c r="C9" s="88"/>
      <c r="E9" s="89"/>
      <c r="F9" s="89"/>
      <c r="G9" s="89"/>
      <c r="H9" s="81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</row>
    <row r="10" spans="1:22" ht="12.75">
      <c r="A10" s="90"/>
      <c r="B10" s="91" t="s">
        <v>29</v>
      </c>
      <c r="C10" s="92"/>
      <c r="D10" s="91" t="s">
        <v>29</v>
      </c>
      <c r="E10" s="92"/>
      <c r="F10" s="92"/>
      <c r="G10" s="92"/>
      <c r="H10" s="81"/>
      <c r="I10" s="110" t="s">
        <v>29</v>
      </c>
      <c r="J10" s="95">
        <v>1</v>
      </c>
      <c r="K10" s="95">
        <v>2</v>
      </c>
      <c r="L10" s="95">
        <v>3</v>
      </c>
      <c r="M10" s="95">
        <v>4</v>
      </c>
      <c r="N10" s="95">
        <v>5</v>
      </c>
      <c r="O10" s="95">
        <v>6</v>
      </c>
      <c r="P10" s="95">
        <v>7</v>
      </c>
      <c r="Q10" s="95">
        <v>8</v>
      </c>
      <c r="R10" s="95">
        <v>9</v>
      </c>
      <c r="S10" s="95">
        <v>10</v>
      </c>
      <c r="T10" s="82" t="s">
        <v>94</v>
      </c>
      <c r="U10" s="96"/>
      <c r="V10" s="96"/>
    </row>
    <row r="11" spans="1:23" ht="12.75">
      <c r="A11" s="97" t="s">
        <v>30</v>
      </c>
      <c r="B11" s="84" t="s">
        <v>25</v>
      </c>
      <c r="C11" s="91" t="s">
        <v>31</v>
      </c>
      <c r="D11" s="84" t="s">
        <v>90</v>
      </c>
      <c r="E11" s="91">
        <v>5</v>
      </c>
      <c r="F11" s="91" t="s">
        <v>31</v>
      </c>
      <c r="G11" s="91">
        <v>0</v>
      </c>
      <c r="I11" s="84" t="s">
        <v>25</v>
      </c>
      <c r="J11" s="100">
        <v>3</v>
      </c>
      <c r="K11" s="101"/>
      <c r="L11" s="101"/>
      <c r="M11" s="100">
        <v>3</v>
      </c>
      <c r="N11" s="101"/>
      <c r="O11" s="101"/>
      <c r="P11" s="100">
        <v>3</v>
      </c>
      <c r="Q11" s="101"/>
      <c r="R11" s="101"/>
      <c r="S11" s="100">
        <v>0</v>
      </c>
      <c r="T11" s="102">
        <f>SUM(J11:S11)</f>
        <v>9</v>
      </c>
      <c r="U11" s="104"/>
      <c r="V11" s="104"/>
      <c r="W11" s="96"/>
    </row>
    <row r="12" spans="1:23" ht="12.75">
      <c r="A12" s="97" t="s">
        <v>33</v>
      </c>
      <c r="B12" s="84" t="s">
        <v>137</v>
      </c>
      <c r="C12" s="91" t="s">
        <v>31</v>
      </c>
      <c r="D12" s="84" t="s">
        <v>139</v>
      </c>
      <c r="E12" s="91">
        <v>3</v>
      </c>
      <c r="F12" s="91" t="s">
        <v>31</v>
      </c>
      <c r="G12" s="91">
        <v>1</v>
      </c>
      <c r="H12" s="93"/>
      <c r="I12" s="84" t="s">
        <v>137</v>
      </c>
      <c r="J12" s="101"/>
      <c r="K12" s="100">
        <v>3</v>
      </c>
      <c r="L12" s="101"/>
      <c r="M12" s="101"/>
      <c r="N12" s="100">
        <v>3</v>
      </c>
      <c r="O12" s="101"/>
      <c r="P12" s="101"/>
      <c r="Q12" s="100">
        <v>3</v>
      </c>
      <c r="R12" s="101"/>
      <c r="S12" s="100">
        <v>3</v>
      </c>
      <c r="T12" s="102">
        <f>SUM(J12:S12)</f>
        <v>12</v>
      </c>
      <c r="U12" s="104"/>
      <c r="V12" s="104"/>
      <c r="W12" s="104"/>
    </row>
    <row r="13" spans="1:23" ht="12.75">
      <c r="A13" s="97" t="s">
        <v>34</v>
      </c>
      <c r="B13" s="84" t="s">
        <v>142</v>
      </c>
      <c r="C13" s="91" t="s">
        <v>31</v>
      </c>
      <c r="D13" s="84" t="s">
        <v>90</v>
      </c>
      <c r="E13" s="91">
        <v>5</v>
      </c>
      <c r="F13" s="91" t="s">
        <v>31</v>
      </c>
      <c r="G13" s="98">
        <v>0</v>
      </c>
      <c r="H13" s="99"/>
      <c r="I13" s="84" t="s">
        <v>139</v>
      </c>
      <c r="J13" s="101"/>
      <c r="K13" s="100">
        <v>0</v>
      </c>
      <c r="L13" s="101"/>
      <c r="M13" s="100">
        <v>0</v>
      </c>
      <c r="N13" s="101"/>
      <c r="O13" s="100">
        <v>3</v>
      </c>
      <c r="P13" s="101"/>
      <c r="Q13" s="101"/>
      <c r="R13" s="100">
        <v>3</v>
      </c>
      <c r="S13" s="101"/>
      <c r="T13" s="102">
        <f>SUM(J13:S13)</f>
        <v>6</v>
      </c>
      <c r="U13" s="104"/>
      <c r="V13" s="104"/>
      <c r="W13" s="104"/>
    </row>
    <row r="14" spans="1:23" ht="12.75">
      <c r="A14" s="97" t="s">
        <v>35</v>
      </c>
      <c r="B14" s="84" t="s">
        <v>25</v>
      </c>
      <c r="C14" s="91" t="s">
        <v>31</v>
      </c>
      <c r="D14" s="84" t="s">
        <v>139</v>
      </c>
      <c r="E14" s="91">
        <v>3</v>
      </c>
      <c r="F14" s="91" t="s">
        <v>31</v>
      </c>
      <c r="G14" s="98">
        <v>2</v>
      </c>
      <c r="H14" s="99"/>
      <c r="I14" s="84" t="s">
        <v>142</v>
      </c>
      <c r="J14" s="101"/>
      <c r="K14" s="101"/>
      <c r="L14" s="100">
        <v>3</v>
      </c>
      <c r="M14" s="101"/>
      <c r="N14" s="100">
        <v>0</v>
      </c>
      <c r="O14" s="101"/>
      <c r="P14" s="100">
        <v>0</v>
      </c>
      <c r="Q14" s="101"/>
      <c r="R14" s="100">
        <v>0</v>
      </c>
      <c r="S14" s="101"/>
      <c r="T14" s="102">
        <f>SUM(J14:S14)</f>
        <v>3</v>
      </c>
      <c r="U14" s="104"/>
      <c r="V14" s="104"/>
      <c r="W14" s="104"/>
    </row>
    <row r="15" spans="1:23" ht="12.75">
      <c r="A15" s="97" t="s">
        <v>36</v>
      </c>
      <c r="B15" s="84" t="s">
        <v>137</v>
      </c>
      <c r="C15" s="91" t="s">
        <v>31</v>
      </c>
      <c r="D15" s="84" t="s">
        <v>142</v>
      </c>
      <c r="E15" s="91">
        <v>6</v>
      </c>
      <c r="F15" s="91" t="s">
        <v>31</v>
      </c>
      <c r="G15" s="98">
        <v>2</v>
      </c>
      <c r="H15" s="99"/>
      <c r="I15" s="84" t="s">
        <v>90</v>
      </c>
      <c r="J15" s="100">
        <v>0</v>
      </c>
      <c r="K15" s="101"/>
      <c r="L15" s="100">
        <v>0</v>
      </c>
      <c r="M15" s="101"/>
      <c r="N15" s="101"/>
      <c r="O15" s="100">
        <v>0</v>
      </c>
      <c r="P15" s="101"/>
      <c r="Q15" s="100">
        <v>0</v>
      </c>
      <c r="R15" s="101"/>
      <c r="S15" s="101"/>
      <c r="T15" s="102">
        <f>SUM(J15:S15)</f>
        <v>0</v>
      </c>
      <c r="U15" s="104"/>
      <c r="V15" s="104"/>
      <c r="W15" s="104"/>
    </row>
    <row r="16" spans="1:28" ht="12.75">
      <c r="A16" s="97" t="s">
        <v>37</v>
      </c>
      <c r="B16" s="84" t="s">
        <v>139</v>
      </c>
      <c r="C16" s="91" t="s">
        <v>31</v>
      </c>
      <c r="D16" s="84" t="s">
        <v>90</v>
      </c>
      <c r="E16" s="91">
        <v>5</v>
      </c>
      <c r="F16" s="91" t="s">
        <v>31</v>
      </c>
      <c r="G16" s="91">
        <v>0</v>
      </c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104"/>
      <c r="AA16" s="104"/>
      <c r="AB16" s="104"/>
    </row>
    <row r="17" spans="1:26" ht="12.75">
      <c r="A17" s="97" t="s">
        <v>38</v>
      </c>
      <c r="B17" s="84" t="s">
        <v>25</v>
      </c>
      <c r="C17" s="91" t="s">
        <v>31</v>
      </c>
      <c r="D17" s="84" t="s">
        <v>142</v>
      </c>
      <c r="E17" s="91">
        <v>3</v>
      </c>
      <c r="F17" s="91" t="s">
        <v>31</v>
      </c>
      <c r="G17" s="98">
        <v>1</v>
      </c>
      <c r="H17" s="99"/>
      <c r="I17" s="106"/>
      <c r="J17" s="107" t="s">
        <v>42</v>
      </c>
      <c r="K17" s="107"/>
      <c r="L17" s="107" t="s">
        <v>43</v>
      </c>
      <c r="M17" s="107"/>
      <c r="N17" s="107" t="s">
        <v>44</v>
      </c>
      <c r="O17" s="107"/>
      <c r="P17" s="107" t="s">
        <v>45</v>
      </c>
      <c r="Q17" s="107"/>
      <c r="R17" s="107" t="s">
        <v>46</v>
      </c>
      <c r="S17" s="107"/>
      <c r="T17" s="104"/>
      <c r="U17" s="104"/>
      <c r="V17" s="104"/>
      <c r="W17" s="104"/>
      <c r="X17" s="104"/>
      <c r="Y17" s="104"/>
      <c r="Z17" s="104"/>
    </row>
    <row r="18" spans="1:28" ht="12.75">
      <c r="A18" s="97" t="s">
        <v>39</v>
      </c>
      <c r="B18" s="84" t="s">
        <v>137</v>
      </c>
      <c r="C18" s="91" t="s">
        <v>31</v>
      </c>
      <c r="D18" s="84" t="s">
        <v>90</v>
      </c>
      <c r="E18" s="91">
        <v>5</v>
      </c>
      <c r="F18" s="91" t="s">
        <v>31</v>
      </c>
      <c r="G18" s="98">
        <v>0</v>
      </c>
      <c r="H18" s="99"/>
      <c r="I18" s="108"/>
      <c r="J18" s="241" t="s">
        <v>51</v>
      </c>
      <c r="K18" s="241"/>
      <c r="L18" s="241" t="s">
        <v>146</v>
      </c>
      <c r="M18" s="241"/>
      <c r="N18" s="241" t="s">
        <v>147</v>
      </c>
      <c r="O18" s="241"/>
      <c r="P18" s="241" t="s">
        <v>148</v>
      </c>
      <c r="Q18" s="241"/>
      <c r="R18" s="241" t="s">
        <v>95</v>
      </c>
      <c r="S18" s="241"/>
      <c r="X18" s="104"/>
      <c r="Y18" s="104"/>
      <c r="Z18" s="104"/>
      <c r="AA18" s="104"/>
      <c r="AB18" s="104"/>
    </row>
    <row r="19" spans="1:28" ht="12.75">
      <c r="A19" s="97" t="s">
        <v>40</v>
      </c>
      <c r="B19" s="84" t="s">
        <v>139</v>
      </c>
      <c r="C19" s="91" t="s">
        <v>31</v>
      </c>
      <c r="D19" s="84" t="s">
        <v>142</v>
      </c>
      <c r="E19" s="91">
        <v>2</v>
      </c>
      <c r="F19" s="91" t="s">
        <v>31</v>
      </c>
      <c r="G19" s="91">
        <v>0</v>
      </c>
      <c r="H19" s="105"/>
      <c r="I19" s="110" t="s">
        <v>58</v>
      </c>
      <c r="J19" s="95">
        <v>5</v>
      </c>
      <c r="K19" s="95">
        <v>0</v>
      </c>
      <c r="L19" s="95">
        <v>3</v>
      </c>
      <c r="M19" s="95">
        <v>1</v>
      </c>
      <c r="N19" s="95">
        <v>1</v>
      </c>
      <c r="O19" s="95">
        <v>3</v>
      </c>
      <c r="P19" s="95">
        <v>5</v>
      </c>
      <c r="Q19" s="95">
        <v>0</v>
      </c>
      <c r="R19" s="95">
        <v>0</v>
      </c>
      <c r="S19" s="95">
        <v>5</v>
      </c>
      <c r="T19" s="111"/>
      <c r="U19" s="111"/>
      <c r="V19" s="111"/>
      <c r="W19" s="111"/>
      <c r="AB19" s="104"/>
    </row>
    <row r="20" spans="1:27" ht="12.75">
      <c r="A20" s="97" t="s">
        <v>41</v>
      </c>
      <c r="B20" s="84" t="s">
        <v>25</v>
      </c>
      <c r="C20" s="91" t="s">
        <v>31</v>
      </c>
      <c r="D20" s="84" t="s">
        <v>137</v>
      </c>
      <c r="E20" s="91">
        <v>1</v>
      </c>
      <c r="F20" s="91" t="s">
        <v>31</v>
      </c>
      <c r="G20" s="91">
        <v>2</v>
      </c>
      <c r="H20" s="99"/>
      <c r="I20" s="110" t="s">
        <v>60</v>
      </c>
      <c r="J20" s="95">
        <v>3</v>
      </c>
      <c r="K20" s="95">
        <v>2</v>
      </c>
      <c r="L20" s="95">
        <v>6</v>
      </c>
      <c r="M20" s="95">
        <v>2</v>
      </c>
      <c r="N20" s="95">
        <v>2</v>
      </c>
      <c r="O20" s="95">
        <v>3</v>
      </c>
      <c r="P20" s="95">
        <v>2</v>
      </c>
      <c r="Q20" s="95">
        <v>6</v>
      </c>
      <c r="R20" s="95">
        <v>0</v>
      </c>
      <c r="S20" s="95">
        <v>5</v>
      </c>
      <c r="T20" s="113"/>
      <c r="U20" s="113"/>
      <c r="X20" s="111"/>
      <c r="Y20" s="111"/>
      <c r="Z20" s="111"/>
      <c r="AA20" s="111"/>
    </row>
    <row r="21" spans="1:28" ht="12.75">
      <c r="A21" s="114"/>
      <c r="B21" s="110"/>
      <c r="C21" s="91"/>
      <c r="D21" s="110"/>
      <c r="E21" s="91"/>
      <c r="F21" s="91"/>
      <c r="G21" s="91"/>
      <c r="H21" s="109"/>
      <c r="I21" s="110" t="s">
        <v>62</v>
      </c>
      <c r="J21" s="95">
        <v>3</v>
      </c>
      <c r="K21" s="95">
        <v>1</v>
      </c>
      <c r="L21" s="95">
        <v>5</v>
      </c>
      <c r="M21" s="95">
        <v>0</v>
      </c>
      <c r="N21" s="95">
        <v>5</v>
      </c>
      <c r="O21" s="95">
        <v>0</v>
      </c>
      <c r="P21" s="95">
        <v>1</v>
      </c>
      <c r="Q21" s="95">
        <v>3</v>
      </c>
      <c r="R21" s="95">
        <v>0</v>
      </c>
      <c r="S21" s="95">
        <v>5</v>
      </c>
      <c r="T21" s="86"/>
      <c r="U21" s="86"/>
      <c r="AB21" s="111"/>
    </row>
    <row r="22" spans="1:21" ht="12.75">
      <c r="A22" s="114"/>
      <c r="B22" s="110"/>
      <c r="C22" s="91"/>
      <c r="D22" s="110"/>
      <c r="E22" s="91"/>
      <c r="F22" s="91"/>
      <c r="G22" s="91"/>
      <c r="H22" s="112"/>
      <c r="I22" s="110" t="s">
        <v>64</v>
      </c>
      <c r="J22" s="95">
        <v>1</v>
      </c>
      <c r="K22" s="95">
        <v>2</v>
      </c>
      <c r="L22" s="95">
        <v>2</v>
      </c>
      <c r="M22" s="95">
        <v>1</v>
      </c>
      <c r="N22" s="95">
        <v>2</v>
      </c>
      <c r="O22" s="95">
        <v>0</v>
      </c>
      <c r="P22" s="95">
        <v>0</v>
      </c>
      <c r="Q22" s="95">
        <v>2</v>
      </c>
      <c r="R22" s="95">
        <v>0</v>
      </c>
      <c r="S22" s="95">
        <v>5</v>
      </c>
      <c r="T22" s="86"/>
      <c r="U22" s="86"/>
    </row>
    <row r="23" spans="1:21" ht="12.75">
      <c r="A23" s="114"/>
      <c r="B23" s="110"/>
      <c r="C23" s="91"/>
      <c r="D23" s="110"/>
      <c r="E23" s="91"/>
      <c r="F23" s="91"/>
      <c r="G23" s="91"/>
      <c r="I23" s="110" t="s">
        <v>72</v>
      </c>
      <c r="J23" s="95">
        <f aca="true" t="shared" si="0" ref="J23:S23">SUM(J19:J22)</f>
        <v>12</v>
      </c>
      <c r="K23" s="95">
        <f t="shared" si="0"/>
        <v>5</v>
      </c>
      <c r="L23" s="95">
        <f t="shared" si="0"/>
        <v>16</v>
      </c>
      <c r="M23" s="95">
        <f t="shared" si="0"/>
        <v>4</v>
      </c>
      <c r="N23" s="95">
        <f t="shared" si="0"/>
        <v>10</v>
      </c>
      <c r="O23" s="95">
        <f t="shared" si="0"/>
        <v>6</v>
      </c>
      <c r="P23" s="95">
        <f t="shared" si="0"/>
        <v>8</v>
      </c>
      <c r="Q23" s="95">
        <f t="shared" si="0"/>
        <v>11</v>
      </c>
      <c r="R23" s="95">
        <f t="shared" si="0"/>
        <v>0</v>
      </c>
      <c r="S23" s="95">
        <f t="shared" si="0"/>
        <v>20</v>
      </c>
      <c r="T23" s="86"/>
      <c r="U23" s="86"/>
    </row>
    <row r="24" spans="1:21" ht="12.75">
      <c r="A24" s="114"/>
      <c r="B24" s="110"/>
      <c r="C24" s="91"/>
      <c r="D24" s="110"/>
      <c r="E24" s="91"/>
      <c r="F24" s="91"/>
      <c r="G24" s="91"/>
      <c r="I24" s="110" t="s">
        <v>74</v>
      </c>
      <c r="J24" s="242">
        <f>J23-K23</f>
        <v>7</v>
      </c>
      <c r="K24" s="242"/>
      <c r="L24" s="242">
        <f>L23-M23</f>
        <v>12</v>
      </c>
      <c r="M24" s="242"/>
      <c r="N24" s="242">
        <f>N23-O23</f>
        <v>4</v>
      </c>
      <c r="O24" s="242"/>
      <c r="P24" s="242">
        <f>P23-Q23</f>
        <v>-3</v>
      </c>
      <c r="Q24" s="242"/>
      <c r="R24" s="242">
        <f>R23-S23</f>
        <v>-20</v>
      </c>
      <c r="S24" s="242"/>
      <c r="T24" s="86"/>
      <c r="U24" s="86"/>
    </row>
    <row r="25" spans="1:24" ht="12.75">
      <c r="A25" s="115"/>
      <c r="B25" s="116"/>
      <c r="C25" s="91"/>
      <c r="D25" s="116"/>
      <c r="E25" s="91"/>
      <c r="F25" s="91"/>
      <c r="G25" s="91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104"/>
      <c r="V25" s="104"/>
      <c r="W25" s="104"/>
      <c r="X25" s="104"/>
    </row>
    <row r="26" spans="1:25" ht="12.75">
      <c r="A26" s="115"/>
      <c r="B26" s="116"/>
      <c r="C26" s="91"/>
      <c r="D26" s="116"/>
      <c r="E26" s="91"/>
      <c r="F26" s="91"/>
      <c r="G26" s="91"/>
      <c r="I26" s="117" t="s">
        <v>76</v>
      </c>
      <c r="J26" s="237" t="s">
        <v>196</v>
      </c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104"/>
    </row>
    <row r="27" spans="1:25" ht="12.75">
      <c r="A27" s="115"/>
      <c r="B27" s="116"/>
      <c r="C27" s="91"/>
      <c r="D27" s="116"/>
      <c r="E27" s="91"/>
      <c r="F27" s="91"/>
      <c r="G27" s="91"/>
      <c r="I27" s="117" t="s">
        <v>79</v>
      </c>
      <c r="J27" s="237" t="s">
        <v>267</v>
      </c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118"/>
    </row>
    <row r="28" spans="1:28" ht="12.75">
      <c r="A28" s="115"/>
      <c r="B28" s="116"/>
      <c r="C28" s="91"/>
      <c r="D28" s="116"/>
      <c r="E28" s="91"/>
      <c r="F28" s="91"/>
      <c r="G28" s="91"/>
      <c r="I28" s="96"/>
      <c r="J28" s="96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96"/>
      <c r="V28" s="96"/>
      <c r="W28" s="96"/>
      <c r="X28" s="104"/>
      <c r="Y28" s="118"/>
      <c r="Z28" s="118"/>
      <c r="AA28" s="118"/>
      <c r="AB28" s="118"/>
    </row>
    <row r="29" spans="1:28" ht="12.75">
      <c r="A29" s="115"/>
      <c r="B29" s="116"/>
      <c r="C29" s="91"/>
      <c r="D29" s="116"/>
      <c r="E29" s="91"/>
      <c r="F29" s="91"/>
      <c r="G29" s="91"/>
      <c r="I29" s="243" t="s">
        <v>129</v>
      </c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82" t="s">
        <v>94</v>
      </c>
      <c r="U29" s="120" t="s">
        <v>81</v>
      </c>
      <c r="V29" s="121"/>
      <c r="W29" s="122" t="s">
        <v>98</v>
      </c>
      <c r="X29" s="82" t="s">
        <v>99</v>
      </c>
      <c r="Y29" s="104"/>
      <c r="Z29" s="118"/>
      <c r="AA29" s="118"/>
      <c r="AB29" s="118"/>
    </row>
    <row r="30" spans="1:26" ht="12.75">
      <c r="A30" s="115"/>
      <c r="B30" s="116"/>
      <c r="C30" s="91"/>
      <c r="D30" s="116"/>
      <c r="E30" s="91"/>
      <c r="F30" s="91"/>
      <c r="G30" s="91"/>
      <c r="I30" s="84" t="s">
        <v>137</v>
      </c>
      <c r="J30" s="239" t="s">
        <v>138</v>
      </c>
      <c r="K30" s="239"/>
      <c r="L30" s="239"/>
      <c r="M30" s="239"/>
      <c r="N30" s="239"/>
      <c r="O30" s="239"/>
      <c r="P30" s="239"/>
      <c r="Q30" s="239"/>
      <c r="R30" s="239"/>
      <c r="S30" s="239"/>
      <c r="T30" s="82">
        <v>12</v>
      </c>
      <c r="U30" s="82">
        <v>16</v>
      </c>
      <c r="V30" s="82">
        <v>4</v>
      </c>
      <c r="W30" s="122">
        <v>12</v>
      </c>
      <c r="X30" s="82">
        <v>1</v>
      </c>
      <c r="Z30" s="104"/>
    </row>
    <row r="31" spans="1:24" ht="12.75">
      <c r="A31" s="123" t="s">
        <v>77</v>
      </c>
      <c r="B31" s="244" t="s">
        <v>101</v>
      </c>
      <c r="C31" s="244"/>
      <c r="D31" s="244"/>
      <c r="E31" s="244"/>
      <c r="F31" s="244"/>
      <c r="G31" s="244"/>
      <c r="I31" s="84" t="s">
        <v>25</v>
      </c>
      <c r="J31" s="239" t="s">
        <v>135</v>
      </c>
      <c r="K31" s="239"/>
      <c r="L31" s="239"/>
      <c r="M31" s="239"/>
      <c r="N31" s="239"/>
      <c r="O31" s="239"/>
      <c r="P31" s="239"/>
      <c r="Q31" s="239"/>
      <c r="R31" s="239"/>
      <c r="S31" s="239"/>
      <c r="T31" s="82">
        <v>9</v>
      </c>
      <c r="U31" s="82">
        <v>12</v>
      </c>
      <c r="V31" s="82">
        <v>5</v>
      </c>
      <c r="W31" s="122">
        <v>7</v>
      </c>
      <c r="X31" s="82">
        <v>2</v>
      </c>
    </row>
    <row r="32" spans="1:24" ht="12.75">
      <c r="A32" s="236" t="s">
        <v>149</v>
      </c>
      <c r="B32" s="236"/>
      <c r="C32" s="236"/>
      <c r="D32" s="236"/>
      <c r="E32" s="236"/>
      <c r="F32" s="236"/>
      <c r="G32" s="236"/>
      <c r="I32" s="84" t="s">
        <v>139</v>
      </c>
      <c r="J32" s="239" t="s">
        <v>140</v>
      </c>
      <c r="K32" s="239"/>
      <c r="L32" s="239"/>
      <c r="M32" s="239"/>
      <c r="N32" s="239"/>
      <c r="O32" s="239"/>
      <c r="P32" s="239"/>
      <c r="Q32" s="239"/>
      <c r="R32" s="239"/>
      <c r="S32" s="239"/>
      <c r="T32" s="82">
        <v>6</v>
      </c>
      <c r="U32" s="82">
        <v>10</v>
      </c>
      <c r="V32" s="82">
        <v>6</v>
      </c>
      <c r="W32" s="122">
        <v>4</v>
      </c>
      <c r="X32" s="82">
        <v>3</v>
      </c>
    </row>
    <row r="33" spans="1:24" ht="12.75">
      <c r="A33" s="236"/>
      <c r="B33" s="236"/>
      <c r="C33" s="236"/>
      <c r="D33" s="236"/>
      <c r="E33" s="236"/>
      <c r="F33" s="236"/>
      <c r="G33" s="236"/>
      <c r="I33" s="84" t="s">
        <v>142</v>
      </c>
      <c r="J33" s="239" t="s">
        <v>143</v>
      </c>
      <c r="K33" s="239"/>
      <c r="L33" s="239"/>
      <c r="M33" s="239"/>
      <c r="N33" s="239"/>
      <c r="O33" s="239"/>
      <c r="P33" s="239"/>
      <c r="Q33" s="239"/>
      <c r="R33" s="239"/>
      <c r="S33" s="239"/>
      <c r="T33" s="82">
        <v>3</v>
      </c>
      <c r="U33" s="82">
        <v>8</v>
      </c>
      <c r="V33" s="82">
        <v>11</v>
      </c>
      <c r="W33" s="122">
        <v>-3</v>
      </c>
      <c r="X33" s="82">
        <v>4</v>
      </c>
    </row>
    <row r="34" spans="1:24" ht="12.75">
      <c r="A34" s="236"/>
      <c r="B34" s="236"/>
      <c r="C34" s="236"/>
      <c r="D34" s="236"/>
      <c r="E34" s="236"/>
      <c r="F34" s="236"/>
      <c r="G34" s="236"/>
      <c r="H34" s="119"/>
      <c r="I34" s="84" t="s">
        <v>90</v>
      </c>
      <c r="J34" s="239" t="s">
        <v>136</v>
      </c>
      <c r="K34" s="239"/>
      <c r="L34" s="239"/>
      <c r="M34" s="239"/>
      <c r="N34" s="239"/>
      <c r="O34" s="239"/>
      <c r="P34" s="239"/>
      <c r="Q34" s="239"/>
      <c r="R34" s="239"/>
      <c r="S34" s="239"/>
      <c r="T34" s="82">
        <v>0</v>
      </c>
      <c r="U34" s="82">
        <v>0</v>
      </c>
      <c r="V34" s="82">
        <v>20</v>
      </c>
      <c r="W34" s="122">
        <v>-20</v>
      </c>
      <c r="X34" s="82">
        <v>5</v>
      </c>
    </row>
    <row r="35" ht="12.75">
      <c r="H35" s="119"/>
    </row>
    <row r="36" spans="1:22" ht="12.75">
      <c r="A36" s="254" t="s">
        <v>150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</row>
    <row r="37" spans="1:22" ht="12.75">
      <c r="A37" s="254" t="s">
        <v>151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</row>
    <row r="38" ht="12.75">
      <c r="A38" s="147"/>
    </row>
    <row r="40" ht="12.75">
      <c r="A40" s="147"/>
    </row>
    <row r="42" spans="1:26" ht="12.75">
      <c r="A42" s="80" t="s">
        <v>0</v>
      </c>
      <c r="B42" s="232" t="s">
        <v>83</v>
      </c>
      <c r="C42" s="232"/>
      <c r="D42" s="232"/>
      <c r="E42" s="232"/>
      <c r="F42" s="232"/>
      <c r="G42" s="232"/>
      <c r="H42" s="81"/>
      <c r="I42" s="200" t="s">
        <v>2</v>
      </c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Y42" s="81"/>
      <c r="Z42" s="81"/>
    </row>
    <row r="43" spans="1:26" ht="12.75">
      <c r="A43" s="83" t="s">
        <v>3</v>
      </c>
      <c r="B43" s="201" t="s">
        <v>4</v>
      </c>
      <c r="C43" s="201"/>
      <c r="D43" s="201"/>
      <c r="E43" s="201"/>
      <c r="F43" s="201"/>
      <c r="G43" s="201"/>
      <c r="H43" s="81"/>
      <c r="I43" s="84" t="s">
        <v>9</v>
      </c>
      <c r="J43" s="239" t="s">
        <v>152</v>
      </c>
      <c r="K43" s="239"/>
      <c r="L43" s="239"/>
      <c r="M43" s="239"/>
      <c r="N43" s="239"/>
      <c r="O43" s="239"/>
      <c r="P43" s="239"/>
      <c r="Q43" s="239"/>
      <c r="R43" s="239"/>
      <c r="S43" s="239"/>
      <c r="Y43" s="81"/>
      <c r="Z43" s="81"/>
    </row>
    <row r="44" spans="1:26" ht="12.75">
      <c r="A44" s="83" t="s">
        <v>7</v>
      </c>
      <c r="B44" s="201" t="s">
        <v>8</v>
      </c>
      <c r="C44" s="201"/>
      <c r="D44" s="201"/>
      <c r="E44" s="201"/>
      <c r="F44" s="201"/>
      <c r="G44" s="201"/>
      <c r="H44" s="81"/>
      <c r="I44" s="84" t="s">
        <v>153</v>
      </c>
      <c r="J44" s="239" t="s">
        <v>154</v>
      </c>
      <c r="K44" s="239"/>
      <c r="L44" s="239"/>
      <c r="M44" s="239"/>
      <c r="N44" s="239"/>
      <c r="O44" s="239"/>
      <c r="P44" s="239"/>
      <c r="Q44" s="239"/>
      <c r="R44" s="239"/>
      <c r="S44" s="239"/>
      <c r="Y44" s="81"/>
      <c r="Z44" s="81"/>
    </row>
    <row r="45" spans="1:26" ht="12.75">
      <c r="A45" s="83" t="s">
        <v>11</v>
      </c>
      <c r="B45" s="201" t="s">
        <v>12</v>
      </c>
      <c r="C45" s="201"/>
      <c r="D45" s="201"/>
      <c r="E45" s="201"/>
      <c r="F45" s="201"/>
      <c r="G45" s="201"/>
      <c r="H45" s="81"/>
      <c r="I45" s="84" t="s">
        <v>155</v>
      </c>
      <c r="J45" s="239" t="s">
        <v>156</v>
      </c>
      <c r="K45" s="239"/>
      <c r="L45" s="239"/>
      <c r="M45" s="239"/>
      <c r="N45" s="239"/>
      <c r="O45" s="239"/>
      <c r="P45" s="239"/>
      <c r="Q45" s="239"/>
      <c r="R45" s="239"/>
      <c r="S45" s="239"/>
      <c r="Y45" s="81"/>
      <c r="Z45" s="81"/>
    </row>
    <row r="46" spans="1:26" ht="12.75">
      <c r="A46" s="83" t="s">
        <v>15</v>
      </c>
      <c r="B46" s="212" t="s">
        <v>16</v>
      </c>
      <c r="C46" s="212"/>
      <c r="D46" s="212"/>
      <c r="E46" s="212"/>
      <c r="F46" s="212"/>
      <c r="G46" s="212"/>
      <c r="H46" s="81"/>
      <c r="I46" s="84" t="s">
        <v>27</v>
      </c>
      <c r="J46" s="239" t="s">
        <v>157</v>
      </c>
      <c r="K46" s="239"/>
      <c r="L46" s="239"/>
      <c r="M46" s="239"/>
      <c r="N46" s="239"/>
      <c r="O46" s="239"/>
      <c r="P46" s="239"/>
      <c r="Q46" s="239"/>
      <c r="R46" s="239"/>
      <c r="S46" s="239"/>
      <c r="Y46" s="81"/>
      <c r="Z46" s="81"/>
    </row>
    <row r="47" spans="1:26" ht="12.75">
      <c r="A47" s="83" t="s">
        <v>19</v>
      </c>
      <c r="B47" s="201" t="s">
        <v>158</v>
      </c>
      <c r="C47" s="201"/>
      <c r="D47" s="201"/>
      <c r="E47" s="201"/>
      <c r="F47" s="201"/>
      <c r="G47" s="201"/>
      <c r="H47" s="81"/>
      <c r="I47" s="125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Y47" s="81"/>
      <c r="Z47" s="81"/>
    </row>
    <row r="48" spans="1:26" ht="12.75">
      <c r="A48" s="85" t="s">
        <v>23</v>
      </c>
      <c r="B48" s="240" t="s">
        <v>144</v>
      </c>
      <c r="C48" s="240"/>
      <c r="D48" s="234" t="s">
        <v>159</v>
      </c>
      <c r="E48" s="234"/>
      <c r="F48" s="234"/>
      <c r="G48" s="234"/>
      <c r="H48" s="81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1"/>
    </row>
    <row r="49" spans="2:28" ht="12.75">
      <c r="B49" s="87"/>
      <c r="C49" s="88"/>
      <c r="E49" s="89"/>
      <c r="F49" s="89"/>
      <c r="G49" s="89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</row>
    <row r="50" spans="1:22" ht="12.75">
      <c r="A50" s="90"/>
      <c r="B50" s="91" t="s">
        <v>29</v>
      </c>
      <c r="C50" s="92"/>
      <c r="D50" s="91" t="s">
        <v>29</v>
      </c>
      <c r="E50" s="92"/>
      <c r="F50" s="92"/>
      <c r="G50" s="92"/>
      <c r="H50" s="93"/>
      <c r="I50" s="94" t="s">
        <v>29</v>
      </c>
      <c r="J50" s="95">
        <v>1</v>
      </c>
      <c r="K50" s="95">
        <v>2</v>
      </c>
      <c r="L50" s="95">
        <v>3</v>
      </c>
      <c r="M50" s="95">
        <v>4</v>
      </c>
      <c r="N50" s="95">
        <v>5</v>
      </c>
      <c r="O50" s="95">
        <v>6</v>
      </c>
      <c r="P50" s="82" t="s">
        <v>94</v>
      </c>
      <c r="Q50" s="96"/>
      <c r="R50" s="96"/>
      <c r="V50" s="96"/>
    </row>
    <row r="51" spans="1:22" ht="12.75">
      <c r="A51" s="97" t="s">
        <v>30</v>
      </c>
      <c r="B51" s="84" t="s">
        <v>9</v>
      </c>
      <c r="C51" s="91" t="s">
        <v>31</v>
      </c>
      <c r="D51" s="84" t="s">
        <v>153</v>
      </c>
      <c r="E51" s="91">
        <v>6</v>
      </c>
      <c r="F51" s="91" t="s">
        <v>31</v>
      </c>
      <c r="G51" s="98">
        <v>0</v>
      </c>
      <c r="H51" s="99"/>
      <c r="I51" s="84" t="s">
        <v>9</v>
      </c>
      <c r="J51" s="100">
        <v>3</v>
      </c>
      <c r="K51" s="101"/>
      <c r="L51" s="100">
        <v>3</v>
      </c>
      <c r="M51" s="101"/>
      <c r="N51" s="101"/>
      <c r="O51" s="100">
        <v>3</v>
      </c>
      <c r="P51" s="102">
        <f>SUM(J51:O51)</f>
        <v>9</v>
      </c>
      <c r="Q51" s="148"/>
      <c r="R51" s="104"/>
      <c r="S51" s="96"/>
      <c r="V51" s="148"/>
    </row>
    <row r="52" spans="1:22" ht="12.75">
      <c r="A52" s="97" t="s">
        <v>33</v>
      </c>
      <c r="B52" s="84" t="s">
        <v>155</v>
      </c>
      <c r="C52" s="91" t="s">
        <v>31</v>
      </c>
      <c r="D52" s="84" t="s">
        <v>27</v>
      </c>
      <c r="E52" s="91">
        <v>0</v>
      </c>
      <c r="F52" s="91" t="s">
        <v>31</v>
      </c>
      <c r="G52" s="98">
        <v>5</v>
      </c>
      <c r="H52" s="99"/>
      <c r="I52" s="84" t="s">
        <v>155</v>
      </c>
      <c r="J52" s="101"/>
      <c r="K52" s="100">
        <v>0</v>
      </c>
      <c r="L52" s="101"/>
      <c r="M52" s="100">
        <v>0</v>
      </c>
      <c r="N52" s="101"/>
      <c r="O52" s="100">
        <v>0</v>
      </c>
      <c r="P52" s="102">
        <f>SUM(J52:O52)</f>
        <v>0</v>
      </c>
      <c r="Q52" s="148"/>
      <c r="R52" s="104"/>
      <c r="S52" s="104"/>
      <c r="V52" s="148"/>
    </row>
    <row r="53" spans="1:22" ht="12.75">
      <c r="A53" s="97" t="s">
        <v>34</v>
      </c>
      <c r="B53" s="84" t="s">
        <v>9</v>
      </c>
      <c r="C53" s="91" t="s">
        <v>31</v>
      </c>
      <c r="D53" s="84" t="s">
        <v>27</v>
      </c>
      <c r="E53" s="91">
        <v>8</v>
      </c>
      <c r="F53" s="91" t="s">
        <v>31</v>
      </c>
      <c r="G53" s="98">
        <v>0</v>
      </c>
      <c r="H53" s="99"/>
      <c r="I53" s="84" t="s">
        <v>27</v>
      </c>
      <c r="J53" s="101"/>
      <c r="K53" s="100">
        <v>3</v>
      </c>
      <c r="L53" s="100">
        <v>0</v>
      </c>
      <c r="M53" s="101"/>
      <c r="N53" s="100">
        <v>0</v>
      </c>
      <c r="O53" s="101"/>
      <c r="P53" s="102">
        <f>SUM(J53:O53)</f>
        <v>3</v>
      </c>
      <c r="Q53" s="148"/>
      <c r="R53" s="104"/>
      <c r="S53" s="104"/>
      <c r="V53" s="148"/>
    </row>
    <row r="54" spans="1:22" ht="12.75">
      <c r="A54" s="97" t="s">
        <v>35</v>
      </c>
      <c r="B54" s="84" t="s">
        <v>155</v>
      </c>
      <c r="C54" s="91" t="s">
        <v>31</v>
      </c>
      <c r="D54" s="84" t="s">
        <v>153</v>
      </c>
      <c r="E54" s="91">
        <v>0</v>
      </c>
      <c r="F54" s="91" t="s">
        <v>31</v>
      </c>
      <c r="G54" s="98">
        <v>5</v>
      </c>
      <c r="H54" s="99"/>
      <c r="I54" s="84" t="s">
        <v>153</v>
      </c>
      <c r="J54" s="100">
        <v>0</v>
      </c>
      <c r="K54" s="101"/>
      <c r="L54" s="101"/>
      <c r="M54" s="100">
        <v>3</v>
      </c>
      <c r="N54" s="100">
        <v>3</v>
      </c>
      <c r="O54" s="101"/>
      <c r="P54" s="102">
        <f>SUM(J54:O54)</f>
        <v>6</v>
      </c>
      <c r="Q54" s="148"/>
      <c r="R54" s="104"/>
      <c r="S54" s="104"/>
      <c r="V54" s="148"/>
    </row>
    <row r="55" spans="1:23" ht="12.75">
      <c r="A55" s="97" t="s">
        <v>36</v>
      </c>
      <c r="B55" s="84" t="s">
        <v>27</v>
      </c>
      <c r="C55" s="91" t="s">
        <v>31</v>
      </c>
      <c r="D55" s="84" t="s">
        <v>153</v>
      </c>
      <c r="E55" s="91">
        <v>0</v>
      </c>
      <c r="F55" s="91" t="s">
        <v>31</v>
      </c>
      <c r="G55" s="91">
        <v>6</v>
      </c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104"/>
      <c r="V55" s="104"/>
      <c r="W55" s="104"/>
    </row>
    <row r="56" spans="1:26" ht="12.75">
      <c r="A56" s="97" t="s">
        <v>37</v>
      </c>
      <c r="B56" s="84" t="s">
        <v>9</v>
      </c>
      <c r="C56" s="91" t="s">
        <v>31</v>
      </c>
      <c r="D56" s="84" t="s">
        <v>155</v>
      </c>
      <c r="E56" s="91">
        <v>5</v>
      </c>
      <c r="F56" s="91" t="s">
        <v>31</v>
      </c>
      <c r="G56" s="91">
        <v>0</v>
      </c>
      <c r="I56" s="106"/>
      <c r="J56" s="107" t="s">
        <v>42</v>
      </c>
      <c r="K56" s="107"/>
      <c r="L56" s="107" t="s">
        <v>43</v>
      </c>
      <c r="M56" s="107"/>
      <c r="N56" s="107" t="s">
        <v>44</v>
      </c>
      <c r="O56" s="107"/>
      <c r="P56" s="107" t="s">
        <v>45</v>
      </c>
      <c r="Q56" s="107"/>
      <c r="R56" s="104"/>
      <c r="S56" s="96"/>
      <c r="T56" s="96"/>
      <c r="U56" s="96"/>
      <c r="V56" s="96"/>
      <c r="W56" s="96"/>
      <c r="X56" s="104"/>
      <c r="Y56" s="104"/>
      <c r="Z56" s="104"/>
    </row>
    <row r="57" spans="1:24" ht="12.75">
      <c r="A57" s="114"/>
      <c r="B57" s="84"/>
      <c r="C57" s="91"/>
      <c r="D57" s="84"/>
      <c r="E57" s="91"/>
      <c r="F57" s="91"/>
      <c r="G57" s="98"/>
      <c r="H57" s="105"/>
      <c r="I57" s="108"/>
      <c r="J57" s="241" t="s">
        <v>56</v>
      </c>
      <c r="K57" s="241"/>
      <c r="L57" s="241" t="s">
        <v>160</v>
      </c>
      <c r="M57" s="241"/>
      <c r="N57" s="241" t="s">
        <v>55</v>
      </c>
      <c r="O57" s="241"/>
      <c r="P57" s="241" t="s">
        <v>161</v>
      </c>
      <c r="Q57" s="241"/>
      <c r="S57" s="104"/>
      <c r="T57" s="104"/>
      <c r="U57" s="104"/>
      <c r="V57" s="104"/>
      <c r="W57" s="104"/>
      <c r="X57" s="104"/>
    </row>
    <row r="58" spans="1:26" ht="12.75">
      <c r="A58" s="114"/>
      <c r="B58" s="84"/>
      <c r="C58" s="91"/>
      <c r="D58" s="84"/>
      <c r="E58" s="91"/>
      <c r="F58" s="91"/>
      <c r="G58" s="98"/>
      <c r="H58" s="99"/>
      <c r="I58" s="110" t="s">
        <v>58</v>
      </c>
      <c r="J58" s="95">
        <v>6</v>
      </c>
      <c r="K58" s="95">
        <v>0</v>
      </c>
      <c r="L58" s="95">
        <v>0</v>
      </c>
      <c r="M58" s="95">
        <v>5</v>
      </c>
      <c r="N58" s="95">
        <v>5</v>
      </c>
      <c r="O58" s="95">
        <v>0</v>
      </c>
      <c r="P58" s="95">
        <v>0</v>
      </c>
      <c r="Q58" s="95">
        <v>6</v>
      </c>
      <c r="R58" s="111"/>
      <c r="V58" s="104"/>
      <c r="W58" s="104"/>
      <c r="X58" s="104"/>
      <c r="Y58" s="104"/>
      <c r="Z58" s="104"/>
    </row>
    <row r="59" spans="1:26" ht="12.75">
      <c r="A59" s="114"/>
      <c r="B59" s="84"/>
      <c r="C59" s="91"/>
      <c r="D59" s="84"/>
      <c r="E59" s="91"/>
      <c r="F59" s="91"/>
      <c r="G59" s="91"/>
      <c r="H59" s="109"/>
      <c r="I59" s="110" t="s">
        <v>60</v>
      </c>
      <c r="J59" s="95">
        <v>8</v>
      </c>
      <c r="K59" s="95">
        <v>0</v>
      </c>
      <c r="L59" s="95">
        <v>0</v>
      </c>
      <c r="M59" s="95">
        <v>5</v>
      </c>
      <c r="N59" s="95">
        <v>0</v>
      </c>
      <c r="O59" s="95">
        <v>8</v>
      </c>
      <c r="P59" s="95">
        <v>5</v>
      </c>
      <c r="Q59" s="95">
        <v>0</v>
      </c>
      <c r="R59" s="113"/>
      <c r="S59" s="111"/>
      <c r="T59" s="111"/>
      <c r="U59" s="111"/>
      <c r="Z59" s="104"/>
    </row>
    <row r="60" spans="1:25" ht="12.75">
      <c r="A60" s="114"/>
      <c r="B60" s="84"/>
      <c r="C60" s="91"/>
      <c r="D60" s="84"/>
      <c r="E60" s="91"/>
      <c r="F60" s="91"/>
      <c r="G60" s="91"/>
      <c r="H60" s="112"/>
      <c r="I60" s="110" t="s">
        <v>62</v>
      </c>
      <c r="J60" s="95">
        <v>5</v>
      </c>
      <c r="K60" s="95">
        <v>0</v>
      </c>
      <c r="L60" s="95">
        <v>0</v>
      </c>
      <c r="M60" s="95">
        <v>5</v>
      </c>
      <c r="N60" s="95">
        <v>0</v>
      </c>
      <c r="O60" s="95">
        <v>6</v>
      </c>
      <c r="P60" s="95">
        <v>6</v>
      </c>
      <c r="Q60" s="95">
        <v>0</v>
      </c>
      <c r="R60" s="86"/>
      <c r="S60" s="113"/>
      <c r="V60" s="111"/>
      <c r="W60" s="111"/>
      <c r="X60" s="111"/>
      <c r="Y60" s="111"/>
    </row>
    <row r="61" spans="1:26" ht="12.75">
      <c r="A61" s="114"/>
      <c r="B61" s="110"/>
      <c r="C61" s="91"/>
      <c r="D61" s="110"/>
      <c r="E61" s="91"/>
      <c r="F61" s="91"/>
      <c r="G61" s="91"/>
      <c r="I61" s="110" t="s">
        <v>72</v>
      </c>
      <c r="J61" s="95">
        <f aca="true" t="shared" si="1" ref="J61:Q61">SUM(J58:J60)</f>
        <v>19</v>
      </c>
      <c r="K61" s="95">
        <f t="shared" si="1"/>
        <v>0</v>
      </c>
      <c r="L61" s="95">
        <f t="shared" si="1"/>
        <v>0</v>
      </c>
      <c r="M61" s="95">
        <f t="shared" si="1"/>
        <v>15</v>
      </c>
      <c r="N61" s="95">
        <f t="shared" si="1"/>
        <v>5</v>
      </c>
      <c r="O61" s="95">
        <f t="shared" si="1"/>
        <v>14</v>
      </c>
      <c r="P61" s="95">
        <f t="shared" si="1"/>
        <v>11</v>
      </c>
      <c r="Q61" s="95">
        <f t="shared" si="1"/>
        <v>6</v>
      </c>
      <c r="R61" s="86"/>
      <c r="S61" s="86"/>
      <c r="Z61" s="111"/>
    </row>
    <row r="62" spans="1:19" ht="12.75">
      <c r="A62" s="114"/>
      <c r="B62" s="110"/>
      <c r="C62" s="91"/>
      <c r="D62" s="110"/>
      <c r="E62" s="91"/>
      <c r="F62" s="91"/>
      <c r="G62" s="91"/>
      <c r="I62" s="110" t="s">
        <v>74</v>
      </c>
      <c r="J62" s="242">
        <f>J61-K61</f>
        <v>19</v>
      </c>
      <c r="K62" s="242"/>
      <c r="L62" s="242">
        <f>L61-M61</f>
        <v>-15</v>
      </c>
      <c r="M62" s="242"/>
      <c r="N62" s="242">
        <f>N61-O61</f>
        <v>-9</v>
      </c>
      <c r="O62" s="242"/>
      <c r="P62" s="242">
        <f>P61-Q61</f>
        <v>5</v>
      </c>
      <c r="Q62" s="242"/>
      <c r="R62" s="86"/>
      <c r="S62" s="86"/>
    </row>
    <row r="63" spans="1:21" ht="12.75">
      <c r="A63" s="114"/>
      <c r="B63" s="110"/>
      <c r="C63" s="91"/>
      <c r="D63" s="110"/>
      <c r="E63" s="91"/>
      <c r="F63" s="91"/>
      <c r="G63" s="91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86"/>
      <c r="U63" s="86"/>
    </row>
    <row r="64" spans="1:24" ht="12.75">
      <c r="A64" s="115"/>
      <c r="B64" s="116"/>
      <c r="C64" s="91"/>
      <c r="D64" s="116"/>
      <c r="E64" s="91"/>
      <c r="F64" s="91"/>
      <c r="G64" s="91"/>
      <c r="I64" s="117" t="s">
        <v>76</v>
      </c>
      <c r="J64" s="237" t="s">
        <v>196</v>
      </c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</row>
    <row r="65" spans="1:24" ht="12.75">
      <c r="A65" s="123" t="s">
        <v>77</v>
      </c>
      <c r="B65" s="244" t="s">
        <v>101</v>
      </c>
      <c r="C65" s="244"/>
      <c r="D65" s="244"/>
      <c r="E65" s="244"/>
      <c r="F65" s="244"/>
      <c r="G65" s="244"/>
      <c r="I65" s="117" t="s">
        <v>79</v>
      </c>
      <c r="J65" s="237" t="s">
        <v>267</v>
      </c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</row>
    <row r="66" spans="1:25" ht="12.75">
      <c r="A66" s="236" t="s">
        <v>162</v>
      </c>
      <c r="B66" s="236"/>
      <c r="C66" s="236"/>
      <c r="D66" s="236"/>
      <c r="E66" s="236"/>
      <c r="F66" s="236"/>
      <c r="G66" s="236"/>
      <c r="I66" s="96"/>
      <c r="J66" s="96"/>
      <c r="K66" s="119"/>
      <c r="L66" s="119"/>
      <c r="M66" s="119"/>
      <c r="N66" s="119"/>
      <c r="O66" s="119"/>
      <c r="P66" s="119"/>
      <c r="Q66" s="119"/>
      <c r="R66" s="119"/>
      <c r="S66" s="119"/>
      <c r="Y66" s="104"/>
    </row>
    <row r="67" spans="1:25" ht="12.75">
      <c r="A67" s="236"/>
      <c r="B67" s="236"/>
      <c r="C67" s="236"/>
      <c r="D67" s="236"/>
      <c r="E67" s="236"/>
      <c r="F67" s="236"/>
      <c r="G67" s="236"/>
      <c r="I67" s="243" t="s">
        <v>97</v>
      </c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82" t="s">
        <v>94</v>
      </c>
      <c r="U67" s="120" t="s">
        <v>81</v>
      </c>
      <c r="V67" s="121"/>
      <c r="W67" s="122" t="s">
        <v>98</v>
      </c>
      <c r="X67" s="82" t="s">
        <v>99</v>
      </c>
      <c r="Y67" s="118"/>
    </row>
    <row r="68" spans="1:28" ht="12.75">
      <c r="A68" s="236"/>
      <c r="B68" s="236"/>
      <c r="C68" s="236"/>
      <c r="D68" s="236"/>
      <c r="E68" s="236"/>
      <c r="F68" s="236"/>
      <c r="G68" s="236"/>
      <c r="I68" s="84" t="s">
        <v>9</v>
      </c>
      <c r="J68" s="239" t="s">
        <v>152</v>
      </c>
      <c r="K68" s="239"/>
      <c r="L68" s="239"/>
      <c r="M68" s="239"/>
      <c r="N68" s="239"/>
      <c r="O68" s="239"/>
      <c r="P68" s="239"/>
      <c r="Q68" s="239"/>
      <c r="R68" s="239"/>
      <c r="S68" s="239"/>
      <c r="T68" s="122">
        <v>9</v>
      </c>
      <c r="U68" s="82">
        <v>19</v>
      </c>
      <c r="V68" s="82">
        <v>0</v>
      </c>
      <c r="W68" s="122">
        <v>19</v>
      </c>
      <c r="X68" s="82" t="s">
        <v>100</v>
      </c>
      <c r="Y68" s="118"/>
      <c r="Z68" s="118"/>
      <c r="AA68" s="118"/>
      <c r="AB68" s="118"/>
    </row>
    <row r="69" spans="1:28" ht="12.75">
      <c r="A69" s="236"/>
      <c r="B69" s="236"/>
      <c r="C69" s="236"/>
      <c r="D69" s="236"/>
      <c r="E69" s="236"/>
      <c r="F69" s="236"/>
      <c r="G69" s="236"/>
      <c r="I69" s="84" t="s">
        <v>153</v>
      </c>
      <c r="J69" s="239" t="s">
        <v>154</v>
      </c>
      <c r="K69" s="239"/>
      <c r="L69" s="239"/>
      <c r="M69" s="239"/>
      <c r="N69" s="239"/>
      <c r="O69" s="239"/>
      <c r="P69" s="239"/>
      <c r="Q69" s="239"/>
      <c r="R69" s="239"/>
      <c r="S69" s="239"/>
      <c r="T69" s="122">
        <v>6</v>
      </c>
      <c r="U69" s="82">
        <v>11</v>
      </c>
      <c r="V69" s="82">
        <v>6</v>
      </c>
      <c r="W69" s="122">
        <v>5</v>
      </c>
      <c r="X69" s="82" t="s">
        <v>102</v>
      </c>
      <c r="Y69" s="104"/>
      <c r="Z69" s="118"/>
      <c r="AA69" s="118"/>
      <c r="AB69" s="118"/>
    </row>
    <row r="70" spans="1:26" ht="12.75">
      <c r="A70" s="236"/>
      <c r="B70" s="236"/>
      <c r="C70" s="236"/>
      <c r="D70" s="236"/>
      <c r="E70" s="236"/>
      <c r="F70" s="236"/>
      <c r="G70" s="236"/>
      <c r="I70" s="84" t="s">
        <v>27</v>
      </c>
      <c r="J70" s="239" t="s">
        <v>157</v>
      </c>
      <c r="K70" s="239"/>
      <c r="L70" s="239"/>
      <c r="M70" s="239"/>
      <c r="N70" s="239"/>
      <c r="O70" s="239"/>
      <c r="P70" s="239"/>
      <c r="Q70" s="239"/>
      <c r="R70" s="239"/>
      <c r="S70" s="239"/>
      <c r="T70" s="122">
        <v>3</v>
      </c>
      <c r="U70" s="82">
        <v>5</v>
      </c>
      <c r="V70" s="82">
        <v>14</v>
      </c>
      <c r="W70" s="122">
        <v>-9</v>
      </c>
      <c r="X70" s="82" t="s">
        <v>103</v>
      </c>
      <c r="Z70" s="104"/>
    </row>
    <row r="71" spans="1:24" ht="12.75">
      <c r="A71" s="236"/>
      <c r="B71" s="236"/>
      <c r="C71" s="236"/>
      <c r="D71" s="236"/>
      <c r="E71" s="236"/>
      <c r="F71" s="236"/>
      <c r="G71" s="236"/>
      <c r="I71" s="84" t="s">
        <v>155</v>
      </c>
      <c r="J71" s="239" t="s">
        <v>156</v>
      </c>
      <c r="K71" s="239"/>
      <c r="L71" s="239"/>
      <c r="M71" s="239"/>
      <c r="N71" s="239"/>
      <c r="O71" s="239"/>
      <c r="P71" s="239"/>
      <c r="Q71" s="239"/>
      <c r="R71" s="239"/>
      <c r="S71" s="239"/>
      <c r="T71" s="122">
        <v>0</v>
      </c>
      <c r="U71" s="82">
        <v>0</v>
      </c>
      <c r="V71" s="82">
        <v>15</v>
      </c>
      <c r="W71" s="122">
        <v>-15</v>
      </c>
      <c r="X71" s="82" t="s">
        <v>104</v>
      </c>
    </row>
    <row r="73" spans="1:22" ht="12.75">
      <c r="A73" s="254" t="s">
        <v>163</v>
      </c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</row>
    <row r="74" spans="1:22" ht="12.75">
      <c r="A74" s="254" t="s">
        <v>164</v>
      </c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</row>
    <row r="77" ht="13.5" thickBot="1"/>
    <row r="78" spans="1:26" ht="12.75">
      <c r="A78" s="80" t="s">
        <v>0</v>
      </c>
      <c r="B78" s="232" t="s">
        <v>83</v>
      </c>
      <c r="C78" s="232"/>
      <c r="D78" s="232"/>
      <c r="E78" s="232"/>
      <c r="F78" s="232"/>
      <c r="G78" s="232"/>
      <c r="I78" s="200" t="s">
        <v>2</v>
      </c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Y78" s="81"/>
      <c r="Z78" s="81"/>
    </row>
    <row r="79" spans="1:26" ht="12.75">
      <c r="A79" s="83" t="s">
        <v>3</v>
      </c>
      <c r="B79" s="201" t="s">
        <v>4</v>
      </c>
      <c r="C79" s="201"/>
      <c r="D79" s="201"/>
      <c r="E79" s="201"/>
      <c r="F79" s="201"/>
      <c r="G79" s="201"/>
      <c r="I79" s="84" t="s">
        <v>25</v>
      </c>
      <c r="J79" s="239" t="s">
        <v>135</v>
      </c>
      <c r="K79" s="239"/>
      <c r="L79" s="239"/>
      <c r="M79" s="239"/>
      <c r="N79" s="239"/>
      <c r="O79" s="239"/>
      <c r="P79" s="239"/>
      <c r="Q79" s="239"/>
      <c r="R79" s="239"/>
      <c r="S79" s="239"/>
      <c r="Y79" s="81"/>
      <c r="Z79" s="81"/>
    </row>
    <row r="80" spans="1:26" ht="12.75">
      <c r="A80" s="83" t="s">
        <v>7</v>
      </c>
      <c r="B80" s="214" t="s">
        <v>258</v>
      </c>
      <c r="C80" s="214"/>
      <c r="D80" s="214"/>
      <c r="E80" s="214"/>
      <c r="F80" s="214"/>
      <c r="G80" s="214"/>
      <c r="H80" s="81"/>
      <c r="I80" s="84" t="s">
        <v>139</v>
      </c>
      <c r="J80" s="239" t="s">
        <v>140</v>
      </c>
      <c r="K80" s="239"/>
      <c r="L80" s="239"/>
      <c r="M80" s="239"/>
      <c r="N80" s="239"/>
      <c r="O80" s="239"/>
      <c r="P80" s="239"/>
      <c r="Q80" s="239"/>
      <c r="R80" s="239"/>
      <c r="S80" s="239"/>
      <c r="Y80" s="81"/>
      <c r="Z80" s="81"/>
    </row>
    <row r="81" spans="1:26" ht="12.75">
      <c r="A81" s="83" t="s">
        <v>11</v>
      </c>
      <c r="B81" s="214" t="s">
        <v>259</v>
      </c>
      <c r="C81" s="214"/>
      <c r="D81" s="214"/>
      <c r="E81" s="214"/>
      <c r="F81" s="214"/>
      <c r="G81" s="214"/>
      <c r="H81" s="81"/>
      <c r="I81" s="84" t="s">
        <v>137</v>
      </c>
      <c r="J81" s="239" t="s">
        <v>138</v>
      </c>
      <c r="K81" s="239"/>
      <c r="L81" s="239"/>
      <c r="M81" s="239"/>
      <c r="N81" s="239"/>
      <c r="O81" s="239"/>
      <c r="P81" s="239"/>
      <c r="Q81" s="239"/>
      <c r="R81" s="239"/>
      <c r="S81" s="239"/>
      <c r="Y81" s="81"/>
      <c r="Z81" s="81"/>
    </row>
    <row r="82" spans="1:26" ht="12.75">
      <c r="A82" s="83" t="s">
        <v>15</v>
      </c>
      <c r="B82" s="212" t="s">
        <v>279</v>
      </c>
      <c r="C82" s="212"/>
      <c r="D82" s="212"/>
      <c r="E82" s="212"/>
      <c r="F82" s="212"/>
      <c r="G82" s="212"/>
      <c r="H82" s="81"/>
      <c r="I82" s="84" t="s">
        <v>9</v>
      </c>
      <c r="J82" s="239" t="s">
        <v>152</v>
      </c>
      <c r="K82" s="239"/>
      <c r="L82" s="239"/>
      <c r="M82" s="239"/>
      <c r="N82" s="239"/>
      <c r="O82" s="239"/>
      <c r="P82" s="239"/>
      <c r="Q82" s="239"/>
      <c r="R82" s="239"/>
      <c r="S82" s="239"/>
      <c r="Y82" s="81"/>
      <c r="Z82" s="81"/>
    </row>
    <row r="83" spans="1:26" ht="12.75">
      <c r="A83" s="83" t="s">
        <v>19</v>
      </c>
      <c r="B83" s="213" t="s">
        <v>273</v>
      </c>
      <c r="C83" s="201"/>
      <c r="D83" s="201"/>
      <c r="E83" s="201"/>
      <c r="F83" s="201"/>
      <c r="G83" s="201"/>
      <c r="H83" s="81"/>
      <c r="I83" s="84" t="s">
        <v>153</v>
      </c>
      <c r="J83" s="239" t="s">
        <v>154</v>
      </c>
      <c r="K83" s="239"/>
      <c r="L83" s="239"/>
      <c r="M83" s="239"/>
      <c r="N83" s="239"/>
      <c r="O83" s="239"/>
      <c r="P83" s="239"/>
      <c r="Q83" s="239"/>
      <c r="R83" s="239"/>
      <c r="S83" s="239"/>
      <c r="Y83" s="81"/>
      <c r="Z83" s="81"/>
    </row>
    <row r="84" spans="1:26" ht="13.5" thickBot="1">
      <c r="A84" s="85" t="s">
        <v>23</v>
      </c>
      <c r="B84" s="240" t="s">
        <v>144</v>
      </c>
      <c r="C84" s="240"/>
      <c r="D84" s="234" t="s">
        <v>145</v>
      </c>
      <c r="E84" s="234"/>
      <c r="F84" s="234"/>
      <c r="G84" s="234"/>
      <c r="H84" s="81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1"/>
    </row>
    <row r="85" spans="2:28" ht="12.75">
      <c r="B85" s="87"/>
      <c r="C85" s="88"/>
      <c r="E85" s="89"/>
      <c r="F85" s="89"/>
      <c r="G85" s="89"/>
      <c r="H85" s="81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</row>
    <row r="86" spans="1:22" ht="12.75">
      <c r="A86" s="90"/>
      <c r="B86" s="91" t="s">
        <v>29</v>
      </c>
      <c r="C86" s="92"/>
      <c r="D86" s="91" t="s">
        <v>29</v>
      </c>
      <c r="E86" s="92"/>
      <c r="F86" s="92"/>
      <c r="G86" s="92"/>
      <c r="H86" s="81"/>
      <c r="I86" s="110" t="s">
        <v>29</v>
      </c>
      <c r="J86" s="95">
        <v>1</v>
      </c>
      <c r="K86" s="95">
        <v>2</v>
      </c>
      <c r="L86" s="95">
        <v>3</v>
      </c>
      <c r="M86" s="95">
        <v>4</v>
      </c>
      <c r="N86" s="95">
        <v>5</v>
      </c>
      <c r="O86" s="95">
        <v>6</v>
      </c>
      <c r="P86" s="95">
        <v>7</v>
      </c>
      <c r="Q86" s="95">
        <v>8</v>
      </c>
      <c r="R86" s="95">
        <v>9</v>
      </c>
      <c r="S86" s="95">
        <v>10</v>
      </c>
      <c r="T86" s="82" t="s">
        <v>94</v>
      </c>
      <c r="U86" s="96"/>
      <c r="V86" s="96"/>
    </row>
    <row r="87" spans="1:23" ht="12.75">
      <c r="A87" s="97" t="s">
        <v>30</v>
      </c>
      <c r="B87" s="84" t="s">
        <v>137</v>
      </c>
      <c r="C87" s="91" t="s">
        <v>31</v>
      </c>
      <c r="D87" s="84" t="s">
        <v>153</v>
      </c>
      <c r="E87" s="91">
        <v>2</v>
      </c>
      <c r="F87" s="91" t="s">
        <v>31</v>
      </c>
      <c r="G87" s="91">
        <v>1</v>
      </c>
      <c r="I87" s="84" t="s">
        <v>137</v>
      </c>
      <c r="J87" s="100">
        <v>3</v>
      </c>
      <c r="K87" s="101"/>
      <c r="L87" s="101"/>
      <c r="M87" s="100">
        <v>1</v>
      </c>
      <c r="N87" s="101"/>
      <c r="O87" s="101"/>
      <c r="P87" s="100">
        <v>0</v>
      </c>
      <c r="Q87" s="101"/>
      <c r="R87" s="101"/>
      <c r="S87" s="100">
        <v>3</v>
      </c>
      <c r="T87" s="102">
        <f>SUM(J87:S87)</f>
        <v>7</v>
      </c>
      <c r="U87" s="104"/>
      <c r="V87" s="104"/>
      <c r="W87" s="96"/>
    </row>
    <row r="88" spans="1:23" ht="12.75">
      <c r="A88" s="97" t="s">
        <v>33</v>
      </c>
      <c r="B88" s="84" t="s">
        <v>25</v>
      </c>
      <c r="C88" s="91" t="s">
        <v>31</v>
      </c>
      <c r="D88" s="84" t="s">
        <v>139</v>
      </c>
      <c r="E88" s="91">
        <v>5</v>
      </c>
      <c r="F88" s="91" t="s">
        <v>31</v>
      </c>
      <c r="G88" s="91">
        <v>1</v>
      </c>
      <c r="H88" s="93"/>
      <c r="I88" s="84" t="s">
        <v>25</v>
      </c>
      <c r="J88" s="101"/>
      <c r="K88" s="100">
        <v>3</v>
      </c>
      <c r="L88" s="101"/>
      <c r="M88" s="101"/>
      <c r="N88" s="100">
        <v>0</v>
      </c>
      <c r="O88" s="101"/>
      <c r="P88" s="101"/>
      <c r="Q88" s="100">
        <v>3</v>
      </c>
      <c r="R88" s="101"/>
      <c r="S88" s="100">
        <v>0</v>
      </c>
      <c r="T88" s="102">
        <f>SUM(J88:S88)</f>
        <v>6</v>
      </c>
      <c r="U88" s="104"/>
      <c r="V88" s="104"/>
      <c r="W88" s="104"/>
    </row>
    <row r="89" spans="1:23" ht="12.75">
      <c r="A89" s="97" t="s">
        <v>34</v>
      </c>
      <c r="B89" s="84" t="s">
        <v>9</v>
      </c>
      <c r="C89" s="91" t="s">
        <v>31</v>
      </c>
      <c r="D89" s="84" t="s">
        <v>153</v>
      </c>
      <c r="E89" s="91">
        <v>7</v>
      </c>
      <c r="F89" s="91" t="s">
        <v>31</v>
      </c>
      <c r="G89" s="98">
        <v>3</v>
      </c>
      <c r="H89" s="99"/>
      <c r="I89" s="84" t="s">
        <v>139</v>
      </c>
      <c r="J89" s="101"/>
      <c r="K89" s="100">
        <v>0</v>
      </c>
      <c r="L89" s="101"/>
      <c r="M89" s="100">
        <v>1</v>
      </c>
      <c r="N89" s="101"/>
      <c r="O89" s="100">
        <v>1</v>
      </c>
      <c r="P89" s="101"/>
      <c r="Q89" s="101"/>
      <c r="R89" s="100">
        <v>0</v>
      </c>
      <c r="S89" s="101"/>
      <c r="T89" s="102">
        <f>SUM(J89:S89)</f>
        <v>2</v>
      </c>
      <c r="U89" s="104"/>
      <c r="V89" s="104"/>
      <c r="W89" s="104"/>
    </row>
    <row r="90" spans="1:23" ht="12.75">
      <c r="A90" s="97" t="s">
        <v>35</v>
      </c>
      <c r="B90" s="84" t="s">
        <v>137</v>
      </c>
      <c r="C90" s="91" t="s">
        <v>31</v>
      </c>
      <c r="D90" s="84" t="s">
        <v>139</v>
      </c>
      <c r="E90" s="91">
        <v>3</v>
      </c>
      <c r="F90" s="91" t="s">
        <v>31</v>
      </c>
      <c r="G90" s="98">
        <v>3</v>
      </c>
      <c r="H90" s="99"/>
      <c r="I90" s="84" t="s">
        <v>9</v>
      </c>
      <c r="J90" s="101"/>
      <c r="K90" s="101"/>
      <c r="L90" s="100">
        <v>3</v>
      </c>
      <c r="M90" s="101"/>
      <c r="N90" s="100">
        <v>3</v>
      </c>
      <c r="O90" s="101"/>
      <c r="P90" s="100">
        <v>3</v>
      </c>
      <c r="Q90" s="101"/>
      <c r="R90" s="100">
        <v>3</v>
      </c>
      <c r="S90" s="101"/>
      <c r="T90" s="102">
        <f>SUM(J90:S90)</f>
        <v>12</v>
      </c>
      <c r="U90" s="104"/>
      <c r="V90" s="104"/>
      <c r="W90" s="104"/>
    </row>
    <row r="91" spans="1:23" ht="12.75">
      <c r="A91" s="97" t="s">
        <v>36</v>
      </c>
      <c r="B91" s="84" t="s">
        <v>25</v>
      </c>
      <c r="C91" s="91" t="s">
        <v>31</v>
      </c>
      <c r="D91" s="84" t="s">
        <v>9</v>
      </c>
      <c r="E91" s="91">
        <v>3</v>
      </c>
      <c r="F91" s="91" t="s">
        <v>31</v>
      </c>
      <c r="G91" s="98">
        <v>6</v>
      </c>
      <c r="H91" s="99"/>
      <c r="I91" s="84" t="s">
        <v>153</v>
      </c>
      <c r="J91" s="100">
        <v>0</v>
      </c>
      <c r="K91" s="101"/>
      <c r="L91" s="100">
        <v>0</v>
      </c>
      <c r="M91" s="101"/>
      <c r="N91" s="101"/>
      <c r="O91" s="100">
        <v>1</v>
      </c>
      <c r="P91" s="101"/>
      <c r="Q91" s="100">
        <v>0</v>
      </c>
      <c r="R91" s="101"/>
      <c r="S91" s="101"/>
      <c r="T91" s="102">
        <f>SUM(J91:S91)</f>
        <v>1</v>
      </c>
      <c r="U91" s="104"/>
      <c r="V91" s="104"/>
      <c r="W91" s="104"/>
    </row>
    <row r="92" spans="1:28" ht="12.75">
      <c r="A92" s="97" t="s">
        <v>37</v>
      </c>
      <c r="B92" s="84" t="s">
        <v>139</v>
      </c>
      <c r="C92" s="91" t="s">
        <v>31</v>
      </c>
      <c r="D92" s="84" t="s">
        <v>153</v>
      </c>
      <c r="E92" s="91">
        <v>1</v>
      </c>
      <c r="F92" s="91" t="s">
        <v>31</v>
      </c>
      <c r="G92" s="91">
        <v>1</v>
      </c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104"/>
      <c r="AA92" s="104"/>
      <c r="AB92" s="104"/>
    </row>
    <row r="93" spans="1:26" ht="12.75">
      <c r="A93" s="97" t="s">
        <v>38</v>
      </c>
      <c r="B93" s="84" t="s">
        <v>137</v>
      </c>
      <c r="C93" s="91" t="s">
        <v>31</v>
      </c>
      <c r="D93" s="84" t="s">
        <v>9</v>
      </c>
      <c r="E93" s="91">
        <v>1</v>
      </c>
      <c r="F93" s="91" t="s">
        <v>31</v>
      </c>
      <c r="G93" s="98">
        <v>3</v>
      </c>
      <c r="H93" s="99"/>
      <c r="I93" s="106"/>
      <c r="J93" s="107" t="s">
        <v>42</v>
      </c>
      <c r="K93" s="107"/>
      <c r="L93" s="107" t="s">
        <v>43</v>
      </c>
      <c r="M93" s="107"/>
      <c r="N93" s="107" t="s">
        <v>44</v>
      </c>
      <c r="O93" s="107"/>
      <c r="P93" s="107" t="s">
        <v>45</v>
      </c>
      <c r="Q93" s="107"/>
      <c r="R93" s="107" t="s">
        <v>46</v>
      </c>
      <c r="S93" s="107"/>
      <c r="T93" s="104"/>
      <c r="U93" s="104"/>
      <c r="V93" s="104"/>
      <c r="W93" s="104"/>
      <c r="X93" s="104"/>
      <c r="Y93" s="104"/>
      <c r="Z93" s="104"/>
    </row>
    <row r="94" spans="1:28" ht="12.75">
      <c r="A94" s="97" t="s">
        <v>39</v>
      </c>
      <c r="B94" s="84" t="s">
        <v>25</v>
      </c>
      <c r="C94" s="91" t="s">
        <v>31</v>
      </c>
      <c r="D94" s="84" t="s">
        <v>153</v>
      </c>
      <c r="E94" s="91">
        <v>4</v>
      </c>
      <c r="F94" s="91" t="s">
        <v>31</v>
      </c>
      <c r="G94" s="98">
        <v>1</v>
      </c>
      <c r="H94" s="99"/>
      <c r="I94" s="108"/>
      <c r="J94" s="241" t="s">
        <v>146</v>
      </c>
      <c r="K94" s="241"/>
      <c r="L94" s="241" t="s">
        <v>261</v>
      </c>
      <c r="M94" s="241"/>
      <c r="N94" s="241" t="s">
        <v>147</v>
      </c>
      <c r="O94" s="241"/>
      <c r="P94" s="241" t="s">
        <v>56</v>
      </c>
      <c r="Q94" s="241"/>
      <c r="R94" s="241" t="s">
        <v>146</v>
      </c>
      <c r="S94" s="241"/>
      <c r="X94" s="104"/>
      <c r="Y94" s="104"/>
      <c r="Z94" s="104"/>
      <c r="AA94" s="104"/>
      <c r="AB94" s="104"/>
    </row>
    <row r="95" spans="1:28" ht="12.75">
      <c r="A95" s="97" t="s">
        <v>40</v>
      </c>
      <c r="B95" s="84" t="s">
        <v>139</v>
      </c>
      <c r="C95" s="91" t="s">
        <v>31</v>
      </c>
      <c r="D95" s="84" t="s">
        <v>9</v>
      </c>
      <c r="E95" s="91">
        <v>0</v>
      </c>
      <c r="F95" s="91" t="s">
        <v>31</v>
      </c>
      <c r="G95" s="91">
        <v>3</v>
      </c>
      <c r="H95" s="105"/>
      <c r="I95" s="110" t="s">
        <v>58</v>
      </c>
      <c r="J95" s="95">
        <v>2</v>
      </c>
      <c r="K95" s="95">
        <v>1</v>
      </c>
      <c r="L95" s="95">
        <v>5</v>
      </c>
      <c r="M95" s="95">
        <v>1</v>
      </c>
      <c r="N95" s="95">
        <v>1</v>
      </c>
      <c r="O95" s="95">
        <v>5</v>
      </c>
      <c r="P95" s="95">
        <v>7</v>
      </c>
      <c r="Q95" s="95">
        <v>3</v>
      </c>
      <c r="R95" s="95">
        <v>1</v>
      </c>
      <c r="S95" s="95">
        <v>2</v>
      </c>
      <c r="T95" s="111"/>
      <c r="U95" s="111"/>
      <c r="V95" s="111"/>
      <c r="W95" s="111"/>
      <c r="AB95" s="104"/>
    </row>
    <row r="96" spans="1:27" ht="12.75">
      <c r="A96" s="97" t="s">
        <v>41</v>
      </c>
      <c r="B96" s="84" t="s">
        <v>137</v>
      </c>
      <c r="C96" s="91" t="s">
        <v>31</v>
      </c>
      <c r="D96" s="84" t="s">
        <v>25</v>
      </c>
      <c r="E96" s="91">
        <v>1</v>
      </c>
      <c r="F96" s="91" t="s">
        <v>31</v>
      </c>
      <c r="G96" s="91">
        <v>3</v>
      </c>
      <c r="H96" s="99"/>
      <c r="I96" s="110" t="s">
        <v>60</v>
      </c>
      <c r="J96" s="95">
        <v>3</v>
      </c>
      <c r="K96" s="95">
        <v>3</v>
      </c>
      <c r="L96" s="95">
        <v>3</v>
      </c>
      <c r="M96" s="95">
        <v>6</v>
      </c>
      <c r="N96" s="95">
        <v>3</v>
      </c>
      <c r="O96" s="95">
        <v>3</v>
      </c>
      <c r="P96" s="95">
        <v>6</v>
      </c>
      <c r="Q96" s="95">
        <v>3</v>
      </c>
      <c r="R96" s="95">
        <v>3</v>
      </c>
      <c r="S96" s="95">
        <v>7</v>
      </c>
      <c r="T96" s="113"/>
      <c r="U96" s="113"/>
      <c r="X96" s="111"/>
      <c r="Y96" s="111"/>
      <c r="Z96" s="111"/>
      <c r="AA96" s="111"/>
    </row>
    <row r="97" spans="1:28" ht="12.75">
      <c r="A97" s="114"/>
      <c r="B97" s="110"/>
      <c r="C97" s="91"/>
      <c r="D97" s="110"/>
      <c r="E97" s="91"/>
      <c r="F97" s="91"/>
      <c r="G97" s="91"/>
      <c r="H97" s="109"/>
      <c r="I97" s="110" t="s">
        <v>62</v>
      </c>
      <c r="J97" s="95">
        <v>1</v>
      </c>
      <c r="K97" s="95">
        <v>3</v>
      </c>
      <c r="L97" s="95">
        <v>4</v>
      </c>
      <c r="M97" s="95">
        <v>1</v>
      </c>
      <c r="N97" s="95">
        <v>1</v>
      </c>
      <c r="O97" s="95">
        <v>1</v>
      </c>
      <c r="P97" s="95">
        <v>3</v>
      </c>
      <c r="Q97" s="95">
        <v>1</v>
      </c>
      <c r="R97" s="95">
        <v>1</v>
      </c>
      <c r="S97" s="95">
        <v>1</v>
      </c>
      <c r="T97" s="86"/>
      <c r="U97" s="86"/>
      <c r="AB97" s="111"/>
    </row>
    <row r="98" spans="1:21" ht="12.75">
      <c r="A98" s="114"/>
      <c r="B98" s="110"/>
      <c r="C98" s="91"/>
      <c r="D98" s="110"/>
      <c r="E98" s="91"/>
      <c r="F98" s="91"/>
      <c r="G98" s="91"/>
      <c r="H98" s="112"/>
      <c r="I98" s="110" t="s">
        <v>64</v>
      </c>
      <c r="J98" s="95">
        <v>3</v>
      </c>
      <c r="K98" s="95">
        <v>1</v>
      </c>
      <c r="L98" s="95">
        <v>1</v>
      </c>
      <c r="M98" s="95">
        <v>3</v>
      </c>
      <c r="N98" s="95">
        <v>0</v>
      </c>
      <c r="O98" s="95">
        <v>3</v>
      </c>
      <c r="P98" s="95">
        <v>3</v>
      </c>
      <c r="Q98" s="95">
        <v>0</v>
      </c>
      <c r="R98" s="95">
        <v>1</v>
      </c>
      <c r="S98" s="95">
        <v>4</v>
      </c>
      <c r="T98" s="86"/>
      <c r="U98" s="86"/>
    </row>
    <row r="99" spans="1:21" ht="12.75">
      <c r="A99" s="114"/>
      <c r="B99" s="110"/>
      <c r="C99" s="91"/>
      <c r="D99" s="110"/>
      <c r="E99" s="91"/>
      <c r="F99" s="91"/>
      <c r="G99" s="91"/>
      <c r="I99" s="110" t="s">
        <v>72</v>
      </c>
      <c r="J99" s="95">
        <f>SUM(J95:J98)</f>
        <v>9</v>
      </c>
      <c r="K99" s="95">
        <f aca="true" t="shared" si="2" ref="K99:S99">SUM(K95:K98)</f>
        <v>8</v>
      </c>
      <c r="L99" s="95">
        <f t="shared" si="2"/>
        <v>13</v>
      </c>
      <c r="M99" s="95">
        <f t="shared" si="2"/>
        <v>11</v>
      </c>
      <c r="N99" s="95">
        <f t="shared" si="2"/>
        <v>5</v>
      </c>
      <c r="O99" s="95">
        <f t="shared" si="2"/>
        <v>12</v>
      </c>
      <c r="P99" s="95">
        <f t="shared" si="2"/>
        <v>19</v>
      </c>
      <c r="Q99" s="95">
        <f t="shared" si="2"/>
        <v>7</v>
      </c>
      <c r="R99" s="95">
        <f t="shared" si="2"/>
        <v>6</v>
      </c>
      <c r="S99" s="95">
        <f t="shared" si="2"/>
        <v>14</v>
      </c>
      <c r="T99" s="86"/>
      <c r="U99" s="86"/>
    </row>
    <row r="100" spans="1:21" ht="12.75">
      <c r="A100" s="114"/>
      <c r="B100" s="110"/>
      <c r="C100" s="91"/>
      <c r="D100" s="110"/>
      <c r="E100" s="91"/>
      <c r="F100" s="91"/>
      <c r="G100" s="91"/>
      <c r="I100" s="110" t="s">
        <v>74</v>
      </c>
      <c r="J100" s="242">
        <f>SUM(J99-K99)</f>
        <v>1</v>
      </c>
      <c r="K100" s="242"/>
      <c r="L100" s="242">
        <f>SUM(L99-M99)</f>
        <v>2</v>
      </c>
      <c r="M100" s="242"/>
      <c r="N100" s="242">
        <f>SUM(N99-O99)</f>
        <v>-7</v>
      </c>
      <c r="O100" s="242"/>
      <c r="P100" s="242">
        <f>SUM(P99-Q99)</f>
        <v>12</v>
      </c>
      <c r="Q100" s="242"/>
      <c r="R100" s="242">
        <f>SUM(R99-S99)</f>
        <v>-8</v>
      </c>
      <c r="S100" s="242"/>
      <c r="T100" s="86"/>
      <c r="U100" s="86"/>
    </row>
    <row r="101" spans="1:24" ht="12.75">
      <c r="A101" s="115"/>
      <c r="B101" s="116"/>
      <c r="C101" s="91"/>
      <c r="D101" s="116"/>
      <c r="E101" s="91"/>
      <c r="F101" s="91"/>
      <c r="G101" s="91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104"/>
      <c r="V101" s="104"/>
      <c r="W101" s="104"/>
      <c r="X101" s="104"/>
    </row>
    <row r="102" spans="1:25" ht="12.75">
      <c r="A102" s="115"/>
      <c r="B102" s="116"/>
      <c r="C102" s="91"/>
      <c r="D102" s="116"/>
      <c r="E102" s="91"/>
      <c r="F102" s="91"/>
      <c r="G102" s="91"/>
      <c r="I102" s="117" t="s">
        <v>76</v>
      </c>
      <c r="J102" s="237" t="s">
        <v>299</v>
      </c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104"/>
    </row>
    <row r="103" spans="1:25" ht="12.75">
      <c r="A103" s="115"/>
      <c r="B103" s="116"/>
      <c r="C103" s="91"/>
      <c r="D103" s="116"/>
      <c r="E103" s="91"/>
      <c r="F103" s="91"/>
      <c r="G103" s="91"/>
      <c r="I103" s="117" t="s">
        <v>79</v>
      </c>
      <c r="J103" s="237" t="s">
        <v>300</v>
      </c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118"/>
    </row>
    <row r="104" spans="1:28" ht="12.75">
      <c r="A104" s="115"/>
      <c r="B104" s="116"/>
      <c r="C104" s="91"/>
      <c r="D104" s="116"/>
      <c r="E104" s="91"/>
      <c r="F104" s="91"/>
      <c r="G104" s="91"/>
      <c r="I104" s="96"/>
      <c r="J104" s="96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96"/>
      <c r="V104" s="96"/>
      <c r="W104" s="96"/>
      <c r="X104" s="104"/>
      <c r="Y104" s="118"/>
      <c r="Z104" s="118"/>
      <c r="AA104" s="118"/>
      <c r="AB104" s="118"/>
    </row>
    <row r="105" spans="1:28" ht="12.75">
      <c r="A105" s="115"/>
      <c r="B105" s="116"/>
      <c r="C105" s="91"/>
      <c r="D105" s="116"/>
      <c r="E105" s="91"/>
      <c r="F105" s="91"/>
      <c r="G105" s="91"/>
      <c r="I105" s="243" t="s">
        <v>129</v>
      </c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82" t="s">
        <v>94</v>
      </c>
      <c r="U105" s="120" t="s">
        <v>81</v>
      </c>
      <c r="V105" s="121"/>
      <c r="W105" s="122" t="s">
        <v>98</v>
      </c>
      <c r="X105" s="82" t="s">
        <v>99</v>
      </c>
      <c r="Y105" s="104"/>
      <c r="Z105" s="118"/>
      <c r="AA105" s="118"/>
      <c r="AB105" s="118"/>
    </row>
    <row r="106" spans="1:26" ht="12.75">
      <c r="A106" s="115"/>
      <c r="B106" s="116"/>
      <c r="C106" s="91"/>
      <c r="D106" s="116"/>
      <c r="E106" s="91"/>
      <c r="F106" s="91"/>
      <c r="G106" s="91"/>
      <c r="I106" s="84" t="s">
        <v>9</v>
      </c>
      <c r="J106" s="239" t="s">
        <v>152</v>
      </c>
      <c r="K106" s="239"/>
      <c r="L106" s="239"/>
      <c r="M106" s="239"/>
      <c r="N106" s="239"/>
      <c r="O106" s="239"/>
      <c r="P106" s="239"/>
      <c r="Q106" s="239"/>
      <c r="R106" s="239"/>
      <c r="S106" s="239"/>
      <c r="T106" s="82">
        <v>12</v>
      </c>
      <c r="U106" s="82">
        <v>19</v>
      </c>
      <c r="V106" s="82">
        <v>7</v>
      </c>
      <c r="W106" s="122">
        <v>12</v>
      </c>
      <c r="X106" s="82">
        <v>1</v>
      </c>
      <c r="Z106" s="104"/>
    </row>
    <row r="107" spans="1:24" ht="12.75">
      <c r="A107" s="123" t="s">
        <v>77</v>
      </c>
      <c r="B107" s="244" t="s">
        <v>101</v>
      </c>
      <c r="C107" s="244"/>
      <c r="D107" s="244"/>
      <c r="E107" s="244"/>
      <c r="F107" s="244"/>
      <c r="G107" s="244"/>
      <c r="I107" s="84" t="s">
        <v>137</v>
      </c>
      <c r="J107" s="239" t="s">
        <v>138</v>
      </c>
      <c r="K107" s="239"/>
      <c r="L107" s="239"/>
      <c r="M107" s="239"/>
      <c r="N107" s="239"/>
      <c r="O107" s="239"/>
      <c r="P107" s="239"/>
      <c r="Q107" s="239"/>
      <c r="R107" s="239"/>
      <c r="S107" s="239"/>
      <c r="T107" s="82">
        <v>7</v>
      </c>
      <c r="U107" s="82">
        <v>9</v>
      </c>
      <c r="V107" s="82">
        <v>8</v>
      </c>
      <c r="W107" s="122">
        <v>1</v>
      </c>
      <c r="X107" s="82">
        <v>2</v>
      </c>
    </row>
    <row r="108" spans="1:24" ht="12.75">
      <c r="A108" s="236" t="s">
        <v>301</v>
      </c>
      <c r="B108" s="236"/>
      <c r="C108" s="236"/>
      <c r="D108" s="236"/>
      <c r="E108" s="236"/>
      <c r="F108" s="236"/>
      <c r="G108" s="236"/>
      <c r="I108" s="84" t="s">
        <v>25</v>
      </c>
      <c r="J108" s="239" t="s">
        <v>135</v>
      </c>
      <c r="K108" s="239"/>
      <c r="L108" s="239"/>
      <c r="M108" s="239"/>
      <c r="N108" s="239"/>
      <c r="O108" s="239"/>
      <c r="P108" s="239"/>
      <c r="Q108" s="239"/>
      <c r="R108" s="239"/>
      <c r="S108" s="239"/>
      <c r="T108" s="82">
        <v>6</v>
      </c>
      <c r="U108" s="82">
        <v>13</v>
      </c>
      <c r="V108" s="82">
        <v>11</v>
      </c>
      <c r="W108" s="122">
        <v>2</v>
      </c>
      <c r="X108" s="82">
        <v>3</v>
      </c>
    </row>
    <row r="109" spans="1:24" ht="12.75">
      <c r="A109" s="236"/>
      <c r="B109" s="236"/>
      <c r="C109" s="236"/>
      <c r="D109" s="236"/>
      <c r="E109" s="236"/>
      <c r="F109" s="236"/>
      <c r="G109" s="236"/>
      <c r="I109" s="84" t="s">
        <v>139</v>
      </c>
      <c r="J109" s="239" t="s">
        <v>140</v>
      </c>
      <c r="K109" s="239"/>
      <c r="L109" s="239"/>
      <c r="M109" s="239"/>
      <c r="N109" s="239"/>
      <c r="O109" s="239"/>
      <c r="P109" s="239"/>
      <c r="Q109" s="239"/>
      <c r="R109" s="239"/>
      <c r="S109" s="239"/>
      <c r="T109" s="82">
        <v>2</v>
      </c>
      <c r="U109" s="82">
        <v>5</v>
      </c>
      <c r="V109" s="82">
        <v>12</v>
      </c>
      <c r="W109" s="122">
        <v>-7</v>
      </c>
      <c r="X109" s="82">
        <v>4</v>
      </c>
    </row>
    <row r="110" spans="1:24" ht="12.75">
      <c r="A110" s="236"/>
      <c r="B110" s="236"/>
      <c r="C110" s="236"/>
      <c r="D110" s="236"/>
      <c r="E110" s="236"/>
      <c r="F110" s="236"/>
      <c r="G110" s="236"/>
      <c r="H110" s="119"/>
      <c r="I110" s="84" t="s">
        <v>153</v>
      </c>
      <c r="J110" s="239" t="s">
        <v>154</v>
      </c>
      <c r="K110" s="239"/>
      <c r="L110" s="239"/>
      <c r="M110" s="239"/>
      <c r="N110" s="239"/>
      <c r="O110" s="239"/>
      <c r="P110" s="239"/>
      <c r="Q110" s="239"/>
      <c r="R110" s="239"/>
      <c r="S110" s="239"/>
      <c r="T110" s="82">
        <v>1</v>
      </c>
      <c r="U110" s="82">
        <v>6</v>
      </c>
      <c r="V110" s="82">
        <v>14</v>
      </c>
      <c r="W110" s="122">
        <v>-8</v>
      </c>
      <c r="X110" s="82">
        <v>5</v>
      </c>
    </row>
    <row r="111" ht="12.75">
      <c r="H111" s="119"/>
    </row>
    <row r="112" spans="1:22" ht="12.75">
      <c r="A112" s="254" t="s">
        <v>264</v>
      </c>
      <c r="B112" s="254"/>
      <c r="C112" s="254"/>
      <c r="D112" s="254"/>
      <c r="E112" s="254"/>
      <c r="F112" s="254"/>
      <c r="G112" s="254"/>
      <c r="H112" s="254"/>
      <c r="I112" s="254"/>
      <c r="J112" s="254"/>
      <c r="K112" s="254"/>
      <c r="L112" s="254"/>
      <c r="M112" s="254"/>
      <c r="N112" s="254"/>
      <c r="O112" s="254"/>
      <c r="P112" s="254"/>
      <c r="Q112" s="254"/>
      <c r="R112" s="254"/>
      <c r="S112" s="254"/>
      <c r="T112" s="254"/>
      <c r="U112" s="254"/>
      <c r="V112" s="254"/>
    </row>
    <row r="113" spans="1:22" ht="12.75">
      <c r="A113" s="254" t="s">
        <v>265</v>
      </c>
      <c r="B113" s="254"/>
      <c r="C113" s="254"/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</row>
    <row r="114" ht="12.75">
      <c r="A114" s="147"/>
    </row>
    <row r="116" ht="12.75">
      <c r="A116" s="147"/>
    </row>
    <row r="117" ht="13.5" thickBot="1"/>
    <row r="118" spans="1:26" ht="12.75">
      <c r="A118" s="80" t="s">
        <v>0</v>
      </c>
      <c r="B118" s="232" t="s">
        <v>83</v>
      </c>
      <c r="C118" s="232"/>
      <c r="D118" s="232"/>
      <c r="E118" s="232"/>
      <c r="F118" s="232"/>
      <c r="G118" s="232"/>
      <c r="H118" s="81"/>
      <c r="I118" s="200" t="s">
        <v>2</v>
      </c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Y118" s="81"/>
      <c r="Z118" s="81"/>
    </row>
    <row r="119" spans="1:26" ht="12.75">
      <c r="A119" s="83" t="s">
        <v>3</v>
      </c>
      <c r="B119" s="201" t="s">
        <v>4</v>
      </c>
      <c r="C119" s="201"/>
      <c r="D119" s="201"/>
      <c r="E119" s="201"/>
      <c r="F119" s="201"/>
      <c r="G119" s="201"/>
      <c r="H119" s="81"/>
      <c r="I119" s="84" t="s">
        <v>142</v>
      </c>
      <c r="J119" s="250" t="s">
        <v>143</v>
      </c>
      <c r="K119" s="251"/>
      <c r="L119" s="251"/>
      <c r="M119" s="251"/>
      <c r="N119" s="251"/>
      <c r="O119" s="251"/>
      <c r="P119" s="251"/>
      <c r="Q119" s="251"/>
      <c r="R119" s="251"/>
      <c r="S119" s="252"/>
      <c r="Y119" s="81"/>
      <c r="Z119" s="81"/>
    </row>
    <row r="120" spans="1:26" ht="12.75">
      <c r="A120" s="83" t="s">
        <v>7</v>
      </c>
      <c r="B120" s="214" t="s">
        <v>258</v>
      </c>
      <c r="C120" s="214"/>
      <c r="D120" s="214"/>
      <c r="E120" s="214"/>
      <c r="F120" s="214"/>
      <c r="G120" s="214"/>
      <c r="H120" s="81"/>
      <c r="I120" s="84" t="s">
        <v>90</v>
      </c>
      <c r="J120" s="239" t="s">
        <v>136</v>
      </c>
      <c r="K120" s="239"/>
      <c r="L120" s="239"/>
      <c r="M120" s="239"/>
      <c r="N120" s="239"/>
      <c r="O120" s="239"/>
      <c r="P120" s="239"/>
      <c r="Q120" s="239"/>
      <c r="R120" s="239"/>
      <c r="S120" s="239"/>
      <c r="Y120" s="81"/>
      <c r="Z120" s="81"/>
    </row>
    <row r="121" spans="1:26" ht="12.75">
      <c r="A121" s="83" t="s">
        <v>11</v>
      </c>
      <c r="B121" s="214" t="s">
        <v>259</v>
      </c>
      <c r="C121" s="214"/>
      <c r="D121" s="214"/>
      <c r="E121" s="214"/>
      <c r="F121" s="214"/>
      <c r="G121" s="214"/>
      <c r="H121" s="81"/>
      <c r="I121" s="84" t="s">
        <v>155</v>
      </c>
      <c r="J121" s="239" t="s">
        <v>156</v>
      </c>
      <c r="K121" s="239"/>
      <c r="L121" s="239"/>
      <c r="M121" s="239"/>
      <c r="N121" s="239"/>
      <c r="O121" s="239"/>
      <c r="P121" s="239"/>
      <c r="Q121" s="239"/>
      <c r="R121" s="239"/>
      <c r="S121" s="239"/>
      <c r="Y121" s="81"/>
      <c r="Z121" s="81"/>
    </row>
    <row r="122" spans="1:26" ht="12.75">
      <c r="A122" s="83" t="s">
        <v>15</v>
      </c>
      <c r="B122" s="212" t="s">
        <v>279</v>
      </c>
      <c r="C122" s="212"/>
      <c r="D122" s="212"/>
      <c r="E122" s="212"/>
      <c r="F122" s="212"/>
      <c r="G122" s="212"/>
      <c r="H122" s="81"/>
      <c r="I122" s="84" t="s">
        <v>27</v>
      </c>
      <c r="J122" s="239" t="s">
        <v>157</v>
      </c>
      <c r="K122" s="239"/>
      <c r="L122" s="239"/>
      <c r="M122" s="239"/>
      <c r="N122" s="239"/>
      <c r="O122" s="239"/>
      <c r="P122" s="239"/>
      <c r="Q122" s="239"/>
      <c r="R122" s="239"/>
      <c r="S122" s="239"/>
      <c r="Y122" s="81"/>
      <c r="Z122" s="81"/>
    </row>
    <row r="123" spans="1:26" ht="12.75">
      <c r="A123" s="83" t="s">
        <v>19</v>
      </c>
      <c r="B123" s="201" t="s">
        <v>272</v>
      </c>
      <c r="C123" s="201"/>
      <c r="D123" s="201"/>
      <c r="E123" s="201"/>
      <c r="F123" s="201"/>
      <c r="G123" s="201"/>
      <c r="H123" s="81"/>
      <c r="I123" s="125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  <c r="Y123" s="81"/>
      <c r="Z123" s="81"/>
    </row>
    <row r="124" spans="1:26" ht="13.5" thickBot="1">
      <c r="A124" s="85" t="s">
        <v>23</v>
      </c>
      <c r="B124" s="240" t="s">
        <v>144</v>
      </c>
      <c r="C124" s="240"/>
      <c r="D124" s="234" t="s">
        <v>159</v>
      </c>
      <c r="E124" s="234"/>
      <c r="F124" s="234"/>
      <c r="G124" s="234"/>
      <c r="H124" s="81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1"/>
    </row>
    <row r="125" spans="2:28" ht="12.75">
      <c r="B125" s="87"/>
      <c r="C125" s="88"/>
      <c r="E125" s="89"/>
      <c r="F125" s="89"/>
      <c r="G125" s="89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</row>
    <row r="126" spans="1:22" ht="12.75">
      <c r="A126" s="90"/>
      <c r="B126" s="91" t="s">
        <v>29</v>
      </c>
      <c r="C126" s="92"/>
      <c r="D126" s="91" t="s">
        <v>29</v>
      </c>
      <c r="E126" s="92"/>
      <c r="F126" s="92"/>
      <c r="G126" s="92"/>
      <c r="H126" s="93"/>
      <c r="I126" s="94" t="s">
        <v>29</v>
      </c>
      <c r="J126" s="95">
        <v>1</v>
      </c>
      <c r="K126" s="95">
        <v>2</v>
      </c>
      <c r="L126" s="95">
        <v>3</v>
      </c>
      <c r="M126" s="95">
        <v>4</v>
      </c>
      <c r="N126" s="95">
        <v>5</v>
      </c>
      <c r="O126" s="95">
        <v>6</v>
      </c>
      <c r="P126" s="82" t="s">
        <v>94</v>
      </c>
      <c r="Q126" s="96"/>
      <c r="R126" s="96"/>
      <c r="V126" s="96"/>
    </row>
    <row r="127" spans="1:22" ht="12.75">
      <c r="A127" s="97" t="s">
        <v>30</v>
      </c>
      <c r="B127" s="84" t="s">
        <v>142</v>
      </c>
      <c r="C127" s="91" t="s">
        <v>31</v>
      </c>
      <c r="D127" s="84" t="s">
        <v>155</v>
      </c>
      <c r="E127" s="91">
        <v>2</v>
      </c>
      <c r="F127" s="91" t="s">
        <v>31</v>
      </c>
      <c r="G127" s="98">
        <v>4</v>
      </c>
      <c r="H127" s="99"/>
      <c r="I127" s="84" t="s">
        <v>142</v>
      </c>
      <c r="J127" s="100">
        <v>0</v>
      </c>
      <c r="K127" s="101"/>
      <c r="L127" s="100">
        <v>3</v>
      </c>
      <c r="M127" s="101"/>
      <c r="N127" s="101"/>
      <c r="O127" s="100">
        <v>3</v>
      </c>
      <c r="P127" s="102">
        <f>SUM(J127:O127)</f>
        <v>6</v>
      </c>
      <c r="Q127" s="148"/>
      <c r="R127" s="104"/>
      <c r="S127" s="96"/>
      <c r="V127" s="148"/>
    </row>
    <row r="128" spans="1:22" ht="12.75">
      <c r="A128" s="97" t="s">
        <v>33</v>
      </c>
      <c r="B128" s="84" t="s">
        <v>27</v>
      </c>
      <c r="C128" s="91" t="s">
        <v>31</v>
      </c>
      <c r="D128" s="84" t="s">
        <v>90</v>
      </c>
      <c r="E128" s="91">
        <v>3</v>
      </c>
      <c r="F128" s="91" t="s">
        <v>31</v>
      </c>
      <c r="G128" s="98">
        <v>0</v>
      </c>
      <c r="H128" s="99"/>
      <c r="I128" s="84" t="s">
        <v>27</v>
      </c>
      <c r="J128" s="101"/>
      <c r="K128" s="100">
        <v>3</v>
      </c>
      <c r="L128" s="101"/>
      <c r="M128" s="100">
        <v>0</v>
      </c>
      <c r="N128" s="101"/>
      <c r="O128" s="100">
        <v>0</v>
      </c>
      <c r="P128" s="102">
        <f>SUM(J128:O128)</f>
        <v>3</v>
      </c>
      <c r="Q128" s="148"/>
      <c r="R128" s="104"/>
      <c r="S128" s="104"/>
      <c r="V128" s="148"/>
    </row>
    <row r="129" spans="1:22" ht="12.75">
      <c r="A129" s="97" t="s">
        <v>34</v>
      </c>
      <c r="B129" s="84" t="s">
        <v>142</v>
      </c>
      <c r="C129" s="91" t="s">
        <v>31</v>
      </c>
      <c r="D129" s="84" t="s">
        <v>90</v>
      </c>
      <c r="E129" s="91">
        <v>4</v>
      </c>
      <c r="F129" s="91" t="s">
        <v>31</v>
      </c>
      <c r="G129" s="98">
        <v>0</v>
      </c>
      <c r="H129" s="99"/>
      <c r="I129" s="84" t="s">
        <v>90</v>
      </c>
      <c r="J129" s="101"/>
      <c r="K129" s="100">
        <v>0</v>
      </c>
      <c r="L129" s="100">
        <v>0</v>
      </c>
      <c r="M129" s="101"/>
      <c r="N129" s="100">
        <v>0</v>
      </c>
      <c r="O129" s="101"/>
      <c r="P129" s="102">
        <f>SUM(J129:O129)</f>
        <v>0</v>
      </c>
      <c r="Q129" s="148"/>
      <c r="R129" s="104"/>
      <c r="S129" s="104"/>
      <c r="V129" s="148"/>
    </row>
    <row r="130" spans="1:22" ht="12.75">
      <c r="A130" s="97" t="s">
        <v>35</v>
      </c>
      <c r="B130" s="84" t="s">
        <v>27</v>
      </c>
      <c r="C130" s="91" t="s">
        <v>31</v>
      </c>
      <c r="D130" s="84" t="s">
        <v>155</v>
      </c>
      <c r="E130" s="91">
        <v>1</v>
      </c>
      <c r="F130" s="91" t="s">
        <v>31</v>
      </c>
      <c r="G130" s="98">
        <v>6</v>
      </c>
      <c r="H130" s="99"/>
      <c r="I130" s="84" t="s">
        <v>155</v>
      </c>
      <c r="J130" s="100">
        <v>3</v>
      </c>
      <c r="K130" s="101"/>
      <c r="L130" s="101"/>
      <c r="M130" s="100">
        <v>3</v>
      </c>
      <c r="N130" s="100">
        <v>3</v>
      </c>
      <c r="O130" s="101"/>
      <c r="P130" s="102">
        <f>SUM(J130:O130)</f>
        <v>9</v>
      </c>
      <c r="Q130" s="148"/>
      <c r="R130" s="104"/>
      <c r="S130" s="104"/>
      <c r="V130" s="148"/>
    </row>
    <row r="131" spans="1:23" ht="12.75">
      <c r="A131" s="97" t="s">
        <v>36</v>
      </c>
      <c r="B131" s="84" t="s">
        <v>90</v>
      </c>
      <c r="C131" s="91" t="s">
        <v>31</v>
      </c>
      <c r="D131" s="84" t="s">
        <v>155</v>
      </c>
      <c r="E131" s="91">
        <v>0</v>
      </c>
      <c r="F131" s="91" t="s">
        <v>31</v>
      </c>
      <c r="G131" s="91">
        <v>7</v>
      </c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104"/>
      <c r="V131" s="104"/>
      <c r="W131" s="104"/>
    </row>
    <row r="132" spans="1:26" ht="12.75">
      <c r="A132" s="97" t="s">
        <v>37</v>
      </c>
      <c r="B132" s="84" t="s">
        <v>142</v>
      </c>
      <c r="C132" s="91" t="s">
        <v>31</v>
      </c>
      <c r="D132" s="84" t="s">
        <v>27</v>
      </c>
      <c r="E132" s="91">
        <v>1</v>
      </c>
      <c r="F132" s="91" t="s">
        <v>31</v>
      </c>
      <c r="G132" s="91">
        <v>0</v>
      </c>
      <c r="I132" s="106"/>
      <c r="J132" s="107" t="s">
        <v>42</v>
      </c>
      <c r="K132" s="107"/>
      <c r="L132" s="107" t="s">
        <v>43</v>
      </c>
      <c r="M132" s="107"/>
      <c r="N132" s="107" t="s">
        <v>44</v>
      </c>
      <c r="O132" s="107"/>
      <c r="P132" s="107" t="s">
        <v>45</v>
      </c>
      <c r="Q132" s="107"/>
      <c r="R132" s="104"/>
      <c r="S132" s="96"/>
      <c r="T132" s="96"/>
      <c r="U132" s="96"/>
      <c r="V132" s="96"/>
      <c r="W132" s="96"/>
      <c r="X132" s="104"/>
      <c r="Y132" s="104"/>
      <c r="Z132" s="104"/>
    </row>
    <row r="133" spans="1:24" ht="12.75">
      <c r="A133" s="114"/>
      <c r="B133" s="84"/>
      <c r="C133" s="91"/>
      <c r="D133" s="84"/>
      <c r="E133" s="91"/>
      <c r="F133" s="91"/>
      <c r="G133" s="98"/>
      <c r="H133" s="105"/>
      <c r="I133" s="108"/>
      <c r="J133" s="241" t="s">
        <v>148</v>
      </c>
      <c r="K133" s="241"/>
      <c r="L133" s="241" t="s">
        <v>262</v>
      </c>
      <c r="M133" s="241"/>
      <c r="N133" s="241" t="s">
        <v>263</v>
      </c>
      <c r="O133" s="241"/>
      <c r="P133" s="241" t="s">
        <v>266</v>
      </c>
      <c r="Q133" s="241"/>
      <c r="S133" s="104"/>
      <c r="T133" s="104"/>
      <c r="U133" s="104"/>
      <c r="V133" s="104"/>
      <c r="W133" s="104"/>
      <c r="X133" s="104"/>
    </row>
    <row r="134" spans="1:26" ht="12.75">
      <c r="A134" s="114"/>
      <c r="B134" s="84"/>
      <c r="C134" s="91"/>
      <c r="D134" s="84"/>
      <c r="E134" s="91"/>
      <c r="F134" s="91"/>
      <c r="G134" s="98"/>
      <c r="H134" s="99"/>
      <c r="I134" s="110" t="s">
        <v>58</v>
      </c>
      <c r="J134" s="95">
        <v>2</v>
      </c>
      <c r="K134" s="95">
        <v>4</v>
      </c>
      <c r="L134" s="95">
        <v>3</v>
      </c>
      <c r="M134" s="95">
        <v>0</v>
      </c>
      <c r="N134" s="95">
        <v>0</v>
      </c>
      <c r="O134" s="95">
        <v>3</v>
      </c>
      <c r="P134" s="95">
        <v>4</v>
      </c>
      <c r="Q134" s="95">
        <v>2</v>
      </c>
      <c r="R134" s="111"/>
      <c r="V134" s="104"/>
      <c r="W134" s="104"/>
      <c r="X134" s="104"/>
      <c r="Y134" s="104"/>
      <c r="Z134" s="104"/>
    </row>
    <row r="135" spans="1:26" ht="12.75">
      <c r="A135" s="114"/>
      <c r="B135" s="84"/>
      <c r="C135" s="91"/>
      <c r="D135" s="84"/>
      <c r="E135" s="91"/>
      <c r="F135" s="91"/>
      <c r="G135" s="91"/>
      <c r="H135" s="109"/>
      <c r="I135" s="110" t="s">
        <v>60</v>
      </c>
      <c r="J135" s="95">
        <v>4</v>
      </c>
      <c r="K135" s="95">
        <v>0</v>
      </c>
      <c r="L135" s="95">
        <v>1</v>
      </c>
      <c r="M135" s="95">
        <v>6</v>
      </c>
      <c r="N135" s="95">
        <v>0</v>
      </c>
      <c r="O135" s="95">
        <v>4</v>
      </c>
      <c r="P135" s="95">
        <v>6</v>
      </c>
      <c r="Q135" s="95">
        <v>1</v>
      </c>
      <c r="R135" s="113"/>
      <c r="S135" s="111"/>
      <c r="T135" s="111"/>
      <c r="U135" s="111"/>
      <c r="Z135" s="104"/>
    </row>
    <row r="136" spans="1:25" ht="12.75">
      <c r="A136" s="114"/>
      <c r="B136" s="84"/>
      <c r="C136" s="91"/>
      <c r="D136" s="84"/>
      <c r="E136" s="91"/>
      <c r="F136" s="91"/>
      <c r="G136" s="91"/>
      <c r="H136" s="112"/>
      <c r="I136" s="110" t="s">
        <v>62</v>
      </c>
      <c r="J136" s="95">
        <v>1</v>
      </c>
      <c r="K136" s="95">
        <v>0</v>
      </c>
      <c r="L136" s="95">
        <v>0</v>
      </c>
      <c r="M136" s="95">
        <v>1</v>
      </c>
      <c r="N136" s="95">
        <v>0</v>
      </c>
      <c r="O136" s="95">
        <v>7</v>
      </c>
      <c r="P136" s="95">
        <v>7</v>
      </c>
      <c r="Q136" s="95">
        <v>0</v>
      </c>
      <c r="R136" s="86"/>
      <c r="S136" s="113"/>
      <c r="V136" s="111"/>
      <c r="W136" s="111"/>
      <c r="X136" s="111"/>
      <c r="Y136" s="111"/>
    </row>
    <row r="137" spans="1:26" ht="12.75">
      <c r="A137" s="114"/>
      <c r="B137" s="110"/>
      <c r="C137" s="91"/>
      <c r="D137" s="110"/>
      <c r="E137" s="91"/>
      <c r="F137" s="91"/>
      <c r="G137" s="91"/>
      <c r="I137" s="110" t="s">
        <v>72</v>
      </c>
      <c r="J137" s="95">
        <f>SUM(J134:J136)</f>
        <v>7</v>
      </c>
      <c r="K137" s="95">
        <f aca="true" t="shared" si="3" ref="K137:Q137">SUM(K134:K136)</f>
        <v>4</v>
      </c>
      <c r="L137" s="95">
        <f t="shared" si="3"/>
        <v>4</v>
      </c>
      <c r="M137" s="95">
        <f t="shared" si="3"/>
        <v>7</v>
      </c>
      <c r="N137" s="95">
        <f t="shared" si="3"/>
        <v>0</v>
      </c>
      <c r="O137" s="95">
        <f t="shared" si="3"/>
        <v>14</v>
      </c>
      <c r="P137" s="95">
        <f t="shared" si="3"/>
        <v>17</v>
      </c>
      <c r="Q137" s="95">
        <f t="shared" si="3"/>
        <v>3</v>
      </c>
      <c r="R137" s="86"/>
      <c r="S137" s="86"/>
      <c r="Z137" s="111"/>
    </row>
    <row r="138" spans="1:19" ht="12.75">
      <c r="A138" s="114"/>
      <c r="B138" s="110"/>
      <c r="C138" s="91"/>
      <c r="D138" s="110"/>
      <c r="E138" s="91"/>
      <c r="F138" s="91"/>
      <c r="G138" s="91"/>
      <c r="I138" s="110" t="s">
        <v>74</v>
      </c>
      <c r="J138" s="242">
        <f>SUM(J137-K137)</f>
        <v>3</v>
      </c>
      <c r="K138" s="242"/>
      <c r="L138" s="242">
        <f>SUM(L137-M137)</f>
        <v>-3</v>
      </c>
      <c r="M138" s="242"/>
      <c r="N138" s="242">
        <f>SUM(N137-O137)</f>
        <v>-14</v>
      </c>
      <c r="O138" s="242"/>
      <c r="P138" s="242">
        <f>SUM(P137-Q137)</f>
        <v>14</v>
      </c>
      <c r="Q138" s="242"/>
      <c r="R138" s="86"/>
      <c r="S138" s="86"/>
    </row>
    <row r="139" spans="1:21" ht="12.75">
      <c r="A139" s="114"/>
      <c r="B139" s="110"/>
      <c r="C139" s="91"/>
      <c r="D139" s="110"/>
      <c r="E139" s="91"/>
      <c r="F139" s="91"/>
      <c r="G139" s="91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86"/>
      <c r="U139" s="86"/>
    </row>
    <row r="140" spans="1:21" ht="12.75">
      <c r="A140" s="115"/>
      <c r="B140" s="116"/>
      <c r="C140" s="91"/>
      <c r="D140" s="116"/>
      <c r="E140" s="91"/>
      <c r="F140" s="91"/>
      <c r="G140" s="91"/>
      <c r="I140" s="117" t="s">
        <v>76</v>
      </c>
      <c r="J140" s="237" t="s">
        <v>299</v>
      </c>
      <c r="K140" s="237"/>
      <c r="L140" s="237"/>
      <c r="M140" s="237"/>
      <c r="N140" s="237"/>
      <c r="O140" s="237"/>
      <c r="P140" s="237"/>
      <c r="Q140" s="237"/>
      <c r="R140" s="237"/>
      <c r="S140" s="237"/>
      <c r="T140" s="96"/>
      <c r="U140" s="86"/>
    </row>
    <row r="141" spans="1:19" ht="12.75">
      <c r="A141" s="123" t="s">
        <v>77</v>
      </c>
      <c r="B141" s="244" t="s">
        <v>101</v>
      </c>
      <c r="C141" s="244"/>
      <c r="D141" s="244"/>
      <c r="E141" s="244"/>
      <c r="F141" s="244"/>
      <c r="G141" s="244"/>
      <c r="I141" s="117" t="s">
        <v>79</v>
      </c>
      <c r="J141" s="237" t="s">
        <v>300</v>
      </c>
      <c r="K141" s="237"/>
      <c r="L141" s="237"/>
      <c r="M141" s="237"/>
      <c r="N141" s="237"/>
      <c r="O141" s="237"/>
      <c r="P141" s="237"/>
      <c r="Q141" s="237"/>
      <c r="R141" s="237"/>
      <c r="S141" s="237"/>
    </row>
    <row r="142" spans="1:25" ht="12.75">
      <c r="A142" s="236" t="s">
        <v>302</v>
      </c>
      <c r="B142" s="236"/>
      <c r="C142" s="236"/>
      <c r="D142" s="236"/>
      <c r="E142" s="236"/>
      <c r="F142" s="236"/>
      <c r="G142" s="236"/>
      <c r="I142" s="96"/>
      <c r="J142" s="96"/>
      <c r="K142" s="119"/>
      <c r="L142" s="119"/>
      <c r="M142" s="119"/>
      <c r="N142" s="119"/>
      <c r="O142" s="119"/>
      <c r="P142" s="119"/>
      <c r="Q142" s="119"/>
      <c r="R142" s="119"/>
      <c r="S142" s="119"/>
      <c r="Y142" s="104"/>
    </row>
    <row r="143" spans="1:25" ht="12.75">
      <c r="A143" s="236"/>
      <c r="B143" s="236"/>
      <c r="C143" s="236"/>
      <c r="D143" s="236"/>
      <c r="E143" s="236"/>
      <c r="F143" s="236"/>
      <c r="G143" s="236"/>
      <c r="I143" s="243" t="s">
        <v>97</v>
      </c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82" t="s">
        <v>94</v>
      </c>
      <c r="U143" s="120" t="s">
        <v>81</v>
      </c>
      <c r="V143" s="121"/>
      <c r="W143" s="122" t="s">
        <v>98</v>
      </c>
      <c r="X143" s="82" t="s">
        <v>99</v>
      </c>
      <c r="Y143" s="118"/>
    </row>
    <row r="144" spans="1:28" ht="12.75">
      <c r="A144" s="236"/>
      <c r="B144" s="236"/>
      <c r="C144" s="236"/>
      <c r="D144" s="236"/>
      <c r="E144" s="236"/>
      <c r="F144" s="236"/>
      <c r="G144" s="236"/>
      <c r="I144" s="84" t="s">
        <v>155</v>
      </c>
      <c r="J144" s="239" t="s">
        <v>156</v>
      </c>
      <c r="K144" s="239"/>
      <c r="L144" s="239"/>
      <c r="M144" s="239"/>
      <c r="N144" s="239"/>
      <c r="O144" s="239"/>
      <c r="P144" s="239"/>
      <c r="Q144" s="239"/>
      <c r="R144" s="239"/>
      <c r="S144" s="239"/>
      <c r="T144" s="122">
        <v>9</v>
      </c>
      <c r="U144" s="82">
        <v>17</v>
      </c>
      <c r="V144" s="82">
        <v>3</v>
      </c>
      <c r="W144" s="122">
        <v>14</v>
      </c>
      <c r="X144" s="82" t="s">
        <v>100</v>
      </c>
      <c r="Y144" s="118"/>
      <c r="Z144" s="118"/>
      <c r="AA144" s="118"/>
      <c r="AB144" s="118"/>
    </row>
    <row r="145" spans="1:28" ht="12.75">
      <c r="A145" s="236"/>
      <c r="B145" s="236"/>
      <c r="C145" s="236"/>
      <c r="D145" s="236"/>
      <c r="E145" s="236"/>
      <c r="F145" s="236"/>
      <c r="G145" s="236"/>
      <c r="I145" s="84" t="s">
        <v>142</v>
      </c>
      <c r="J145" s="250" t="s">
        <v>143</v>
      </c>
      <c r="K145" s="251"/>
      <c r="L145" s="251"/>
      <c r="M145" s="251"/>
      <c r="N145" s="251"/>
      <c r="O145" s="251"/>
      <c r="P145" s="251"/>
      <c r="Q145" s="251"/>
      <c r="R145" s="251"/>
      <c r="S145" s="252"/>
      <c r="T145" s="122">
        <v>6</v>
      </c>
      <c r="U145" s="82">
        <v>7</v>
      </c>
      <c r="V145" s="82">
        <v>4</v>
      </c>
      <c r="W145" s="122">
        <v>3</v>
      </c>
      <c r="X145" s="82" t="s">
        <v>102</v>
      </c>
      <c r="Y145" s="104"/>
      <c r="Z145" s="118"/>
      <c r="AA145" s="118"/>
      <c r="AB145" s="118"/>
    </row>
    <row r="146" spans="1:26" ht="12.75">
      <c r="A146" s="236"/>
      <c r="B146" s="236"/>
      <c r="C146" s="236"/>
      <c r="D146" s="236"/>
      <c r="E146" s="236"/>
      <c r="F146" s="236"/>
      <c r="G146" s="236"/>
      <c r="I146" s="84" t="s">
        <v>27</v>
      </c>
      <c r="J146" s="239" t="s">
        <v>157</v>
      </c>
      <c r="K146" s="239"/>
      <c r="L146" s="239"/>
      <c r="M146" s="239"/>
      <c r="N146" s="239"/>
      <c r="O146" s="239"/>
      <c r="P146" s="239"/>
      <c r="Q146" s="239"/>
      <c r="R146" s="239"/>
      <c r="S146" s="239"/>
      <c r="T146" s="122">
        <v>3</v>
      </c>
      <c r="U146" s="82">
        <v>4</v>
      </c>
      <c r="V146" s="82">
        <v>7</v>
      </c>
      <c r="W146" s="122">
        <v>-3</v>
      </c>
      <c r="X146" s="82" t="s">
        <v>103</v>
      </c>
      <c r="Z146" s="104"/>
    </row>
    <row r="147" spans="1:24" ht="12.75">
      <c r="A147" s="236"/>
      <c r="B147" s="236"/>
      <c r="C147" s="236"/>
      <c r="D147" s="236"/>
      <c r="E147" s="236"/>
      <c r="F147" s="236"/>
      <c r="G147" s="236"/>
      <c r="I147" s="84" t="s">
        <v>90</v>
      </c>
      <c r="J147" s="239" t="s">
        <v>136</v>
      </c>
      <c r="K147" s="239"/>
      <c r="L147" s="239"/>
      <c r="M147" s="239"/>
      <c r="N147" s="239"/>
      <c r="O147" s="239"/>
      <c r="P147" s="239"/>
      <c r="Q147" s="239"/>
      <c r="R147" s="239"/>
      <c r="S147" s="239"/>
      <c r="T147" s="122">
        <v>0</v>
      </c>
      <c r="U147" s="82">
        <v>0</v>
      </c>
      <c r="V147" s="82">
        <v>14</v>
      </c>
      <c r="W147" s="122">
        <v>-14</v>
      </c>
      <c r="X147" s="82" t="s">
        <v>104</v>
      </c>
    </row>
    <row r="149" spans="1:22" ht="12.75">
      <c r="A149" s="254" t="s">
        <v>265</v>
      </c>
      <c r="B149" s="254"/>
      <c r="C149" s="254"/>
      <c r="D149" s="254"/>
      <c r="E149" s="254"/>
      <c r="F149" s="254"/>
      <c r="G149" s="254"/>
      <c r="H149" s="254"/>
      <c r="I149" s="254"/>
      <c r="J149" s="254"/>
      <c r="K149" s="254"/>
      <c r="L149" s="254"/>
      <c r="M149" s="254"/>
      <c r="N149" s="254"/>
      <c r="O149" s="254"/>
      <c r="P149" s="254"/>
      <c r="Q149" s="254"/>
      <c r="R149" s="254"/>
      <c r="S149" s="254"/>
      <c r="T149" s="254"/>
      <c r="U149" s="254"/>
      <c r="V149" s="254"/>
    </row>
    <row r="150" spans="1:22" ht="12.75">
      <c r="A150" s="254" t="s">
        <v>264</v>
      </c>
      <c r="B150" s="254"/>
      <c r="C150" s="254"/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  <c r="S150" s="254"/>
      <c r="T150" s="254"/>
      <c r="U150" s="254"/>
      <c r="V150" s="254"/>
    </row>
    <row r="153" ht="13.5" thickBot="1"/>
    <row r="154" spans="1:26" ht="12.75">
      <c r="A154" s="80" t="s">
        <v>0</v>
      </c>
      <c r="B154" s="232" t="s">
        <v>83</v>
      </c>
      <c r="C154" s="232"/>
      <c r="D154" s="232"/>
      <c r="E154" s="232"/>
      <c r="F154" s="232"/>
      <c r="G154" s="232"/>
      <c r="I154" s="200" t="s">
        <v>2</v>
      </c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Y154" s="81"/>
      <c r="Z154" s="81"/>
    </row>
    <row r="155" spans="1:26" ht="12.75">
      <c r="A155" s="83" t="s">
        <v>3</v>
      </c>
      <c r="B155" s="201" t="s">
        <v>4</v>
      </c>
      <c r="C155" s="201"/>
      <c r="D155" s="201"/>
      <c r="E155" s="201"/>
      <c r="F155" s="201"/>
      <c r="G155" s="201"/>
      <c r="I155" s="84" t="s">
        <v>25</v>
      </c>
      <c r="J155" s="239" t="s">
        <v>135</v>
      </c>
      <c r="K155" s="239"/>
      <c r="L155" s="239"/>
      <c r="M155" s="239"/>
      <c r="N155" s="239"/>
      <c r="O155" s="239"/>
      <c r="P155" s="239"/>
      <c r="Q155" s="239"/>
      <c r="R155" s="239"/>
      <c r="S155" s="239"/>
      <c r="Y155" s="81"/>
      <c r="Z155" s="81"/>
    </row>
    <row r="156" spans="1:26" ht="12.75">
      <c r="A156" s="83" t="s">
        <v>7</v>
      </c>
      <c r="B156" s="214" t="s">
        <v>285</v>
      </c>
      <c r="C156" s="214"/>
      <c r="D156" s="214"/>
      <c r="E156" s="214"/>
      <c r="F156" s="214"/>
      <c r="G156" s="214"/>
      <c r="H156" s="81"/>
      <c r="I156" s="84" t="s">
        <v>139</v>
      </c>
      <c r="J156" s="239" t="s">
        <v>140</v>
      </c>
      <c r="K156" s="239"/>
      <c r="L156" s="239"/>
      <c r="M156" s="239"/>
      <c r="N156" s="239"/>
      <c r="O156" s="239"/>
      <c r="P156" s="239"/>
      <c r="Q156" s="239"/>
      <c r="R156" s="239"/>
      <c r="S156" s="239"/>
      <c r="Y156" s="81"/>
      <c r="Z156" s="81"/>
    </row>
    <row r="157" spans="1:26" ht="12.75">
      <c r="A157" s="83" t="s">
        <v>11</v>
      </c>
      <c r="B157" s="201" t="s">
        <v>286</v>
      </c>
      <c r="C157" s="201"/>
      <c r="D157" s="201"/>
      <c r="E157" s="201"/>
      <c r="F157" s="201"/>
      <c r="G157" s="201"/>
      <c r="H157" s="81"/>
      <c r="I157" s="84" t="s">
        <v>137</v>
      </c>
      <c r="J157" s="239" t="s">
        <v>138</v>
      </c>
      <c r="K157" s="239"/>
      <c r="L157" s="239"/>
      <c r="M157" s="239"/>
      <c r="N157" s="239"/>
      <c r="O157" s="239"/>
      <c r="P157" s="239"/>
      <c r="Q157" s="239"/>
      <c r="R157" s="239"/>
      <c r="S157" s="239"/>
      <c r="Y157" s="81"/>
      <c r="Z157" s="81"/>
    </row>
    <row r="158" spans="1:26" ht="12.75">
      <c r="A158" s="83" t="s">
        <v>15</v>
      </c>
      <c r="B158" s="205" t="s">
        <v>289</v>
      </c>
      <c r="C158" s="205"/>
      <c r="D158" s="205"/>
      <c r="E158" s="205"/>
      <c r="F158" s="205"/>
      <c r="G158" s="205"/>
      <c r="H158" s="81"/>
      <c r="I158" s="84" t="s">
        <v>9</v>
      </c>
      <c r="J158" s="239" t="s">
        <v>152</v>
      </c>
      <c r="K158" s="239"/>
      <c r="L158" s="239"/>
      <c r="M158" s="239"/>
      <c r="N158" s="239"/>
      <c r="O158" s="239"/>
      <c r="P158" s="239"/>
      <c r="Q158" s="239"/>
      <c r="R158" s="239"/>
      <c r="S158" s="239"/>
      <c r="Y158" s="81"/>
      <c r="Z158" s="81"/>
    </row>
    <row r="159" spans="1:26" ht="12.75">
      <c r="A159" s="83" t="s">
        <v>19</v>
      </c>
      <c r="B159" s="213" t="s">
        <v>307</v>
      </c>
      <c r="C159" s="201"/>
      <c r="D159" s="201"/>
      <c r="E159" s="201"/>
      <c r="F159" s="201"/>
      <c r="G159" s="201"/>
      <c r="H159" s="81"/>
      <c r="I159" s="84" t="s">
        <v>155</v>
      </c>
      <c r="J159" s="239" t="s">
        <v>156</v>
      </c>
      <c r="K159" s="239"/>
      <c r="L159" s="239"/>
      <c r="M159" s="239"/>
      <c r="N159" s="239"/>
      <c r="O159" s="239"/>
      <c r="P159" s="239"/>
      <c r="Q159" s="239"/>
      <c r="R159" s="239"/>
      <c r="S159" s="239"/>
      <c r="Y159" s="81"/>
      <c r="Z159" s="81"/>
    </row>
    <row r="160" spans="1:26" ht="13.5" thickBot="1">
      <c r="A160" s="85" t="s">
        <v>23</v>
      </c>
      <c r="B160" s="240" t="s">
        <v>144</v>
      </c>
      <c r="C160" s="240"/>
      <c r="D160" s="234" t="s">
        <v>303</v>
      </c>
      <c r="E160" s="234"/>
      <c r="F160" s="234"/>
      <c r="G160" s="234"/>
      <c r="H160" s="81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1"/>
    </row>
    <row r="161" spans="2:28" ht="12.75">
      <c r="B161" s="87"/>
      <c r="C161" s="88"/>
      <c r="E161" s="89"/>
      <c r="F161" s="89"/>
      <c r="G161" s="89"/>
      <c r="H161" s="81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</row>
    <row r="162" spans="1:22" ht="12.75">
      <c r="A162" s="90"/>
      <c r="B162" s="91" t="s">
        <v>29</v>
      </c>
      <c r="C162" s="92"/>
      <c r="D162" s="91" t="s">
        <v>29</v>
      </c>
      <c r="E162" s="92"/>
      <c r="F162" s="92"/>
      <c r="G162" s="92"/>
      <c r="H162" s="81"/>
      <c r="I162" s="110" t="s">
        <v>29</v>
      </c>
      <c r="J162" s="95">
        <v>1</v>
      </c>
      <c r="K162" s="95">
        <v>2</v>
      </c>
      <c r="L162" s="95">
        <v>3</v>
      </c>
      <c r="M162" s="95">
        <v>4</v>
      </c>
      <c r="N162" s="95">
        <v>5</v>
      </c>
      <c r="O162" s="95">
        <v>6</v>
      </c>
      <c r="P162" s="95">
        <v>7</v>
      </c>
      <c r="Q162" s="95">
        <v>8</v>
      </c>
      <c r="R162" s="95">
        <v>9</v>
      </c>
      <c r="S162" s="95">
        <v>10</v>
      </c>
      <c r="T162" s="82" t="s">
        <v>94</v>
      </c>
      <c r="U162" s="96"/>
      <c r="V162" s="96"/>
    </row>
    <row r="163" spans="1:23" ht="12.75">
      <c r="A163" s="97" t="s">
        <v>30</v>
      </c>
      <c r="B163" s="84" t="s">
        <v>9</v>
      </c>
      <c r="C163" s="91" t="s">
        <v>31</v>
      </c>
      <c r="D163" s="84" t="s">
        <v>139</v>
      </c>
      <c r="E163" s="91">
        <v>2</v>
      </c>
      <c r="F163" s="91" t="s">
        <v>31</v>
      </c>
      <c r="G163" s="91">
        <v>1</v>
      </c>
      <c r="I163" s="84" t="s">
        <v>9</v>
      </c>
      <c r="J163" s="100">
        <v>3</v>
      </c>
      <c r="K163" s="101"/>
      <c r="L163" s="101"/>
      <c r="M163" s="100">
        <v>3</v>
      </c>
      <c r="N163" s="101"/>
      <c r="O163" s="101"/>
      <c r="P163" s="100">
        <v>3</v>
      </c>
      <c r="Q163" s="101"/>
      <c r="R163" s="101"/>
      <c r="S163" s="100">
        <v>3</v>
      </c>
      <c r="T163" s="102">
        <f>SUM(J163:S163)</f>
        <v>12</v>
      </c>
      <c r="U163" s="104"/>
      <c r="V163" s="104"/>
      <c r="W163" s="96"/>
    </row>
    <row r="164" spans="1:23" ht="12.75">
      <c r="A164" s="97" t="s">
        <v>33</v>
      </c>
      <c r="B164" s="84" t="s">
        <v>25</v>
      </c>
      <c r="C164" s="91" t="s">
        <v>31</v>
      </c>
      <c r="D164" s="84" t="s">
        <v>155</v>
      </c>
      <c r="E164" s="91">
        <v>2</v>
      </c>
      <c r="F164" s="91" t="s">
        <v>31</v>
      </c>
      <c r="G164" s="91">
        <v>1</v>
      </c>
      <c r="H164" s="93"/>
      <c r="I164" s="84" t="s">
        <v>25</v>
      </c>
      <c r="J164" s="101"/>
      <c r="K164" s="100">
        <v>3</v>
      </c>
      <c r="L164" s="101"/>
      <c r="M164" s="101"/>
      <c r="N164" s="100">
        <v>0</v>
      </c>
      <c r="O164" s="101"/>
      <c r="P164" s="101"/>
      <c r="Q164" s="100">
        <v>3</v>
      </c>
      <c r="R164" s="101"/>
      <c r="S164" s="100">
        <v>0</v>
      </c>
      <c r="T164" s="102">
        <f>SUM(J164:S164)</f>
        <v>6</v>
      </c>
      <c r="U164" s="104"/>
      <c r="V164" s="104"/>
      <c r="W164" s="104"/>
    </row>
    <row r="165" spans="1:23" ht="12.75">
      <c r="A165" s="97" t="s">
        <v>34</v>
      </c>
      <c r="B165" s="84" t="s">
        <v>137</v>
      </c>
      <c r="C165" s="91" t="s">
        <v>31</v>
      </c>
      <c r="D165" s="84" t="s">
        <v>139</v>
      </c>
      <c r="E165" s="91">
        <v>2</v>
      </c>
      <c r="F165" s="91" t="s">
        <v>31</v>
      </c>
      <c r="G165" s="98">
        <v>1</v>
      </c>
      <c r="H165" s="99"/>
      <c r="I165" s="84" t="s">
        <v>155</v>
      </c>
      <c r="J165" s="101"/>
      <c r="K165" s="100">
        <v>0</v>
      </c>
      <c r="L165" s="101"/>
      <c r="M165" s="100">
        <v>0</v>
      </c>
      <c r="N165" s="101"/>
      <c r="O165" s="100">
        <v>0</v>
      </c>
      <c r="P165" s="101"/>
      <c r="Q165" s="101"/>
      <c r="R165" s="100">
        <v>0</v>
      </c>
      <c r="S165" s="101"/>
      <c r="T165" s="102">
        <f>SUM(J165:S165)</f>
        <v>0</v>
      </c>
      <c r="U165" s="104"/>
      <c r="V165" s="104"/>
      <c r="W165" s="104"/>
    </row>
    <row r="166" spans="1:23" ht="12.75">
      <c r="A166" s="97" t="s">
        <v>35</v>
      </c>
      <c r="B166" s="84" t="s">
        <v>9</v>
      </c>
      <c r="C166" s="91" t="s">
        <v>31</v>
      </c>
      <c r="D166" s="84" t="s">
        <v>155</v>
      </c>
      <c r="E166" s="91">
        <v>4</v>
      </c>
      <c r="F166" s="91" t="s">
        <v>31</v>
      </c>
      <c r="G166" s="98">
        <v>0</v>
      </c>
      <c r="H166" s="99"/>
      <c r="I166" s="84" t="s">
        <v>137</v>
      </c>
      <c r="J166" s="101"/>
      <c r="K166" s="101"/>
      <c r="L166" s="100">
        <v>3</v>
      </c>
      <c r="M166" s="101"/>
      <c r="N166" s="100">
        <v>3</v>
      </c>
      <c r="O166" s="101"/>
      <c r="P166" s="100">
        <v>0</v>
      </c>
      <c r="Q166" s="101"/>
      <c r="R166" s="100">
        <v>3</v>
      </c>
      <c r="S166" s="101"/>
      <c r="T166" s="102">
        <f>SUM(J166:S166)</f>
        <v>9</v>
      </c>
      <c r="U166" s="104"/>
      <c r="V166" s="104"/>
      <c r="W166" s="104"/>
    </row>
    <row r="167" spans="1:23" ht="12.75">
      <c r="A167" s="97" t="s">
        <v>36</v>
      </c>
      <c r="B167" s="84" t="s">
        <v>25</v>
      </c>
      <c r="C167" s="91" t="s">
        <v>31</v>
      </c>
      <c r="D167" s="84" t="s">
        <v>137</v>
      </c>
      <c r="E167" s="91">
        <v>2</v>
      </c>
      <c r="F167" s="91" t="s">
        <v>31</v>
      </c>
      <c r="G167" s="98">
        <v>3</v>
      </c>
      <c r="H167" s="99"/>
      <c r="I167" s="84" t="s">
        <v>139</v>
      </c>
      <c r="J167" s="100">
        <v>0</v>
      </c>
      <c r="K167" s="101"/>
      <c r="L167" s="100">
        <v>0</v>
      </c>
      <c r="M167" s="101"/>
      <c r="N167" s="101"/>
      <c r="O167" s="100">
        <v>3</v>
      </c>
      <c r="P167" s="101"/>
      <c r="Q167" s="100">
        <v>0</v>
      </c>
      <c r="R167" s="101"/>
      <c r="S167" s="101"/>
      <c r="T167" s="102">
        <f>SUM(J167:S167)</f>
        <v>3</v>
      </c>
      <c r="U167" s="104"/>
      <c r="V167" s="104"/>
      <c r="W167" s="104"/>
    </row>
    <row r="168" spans="1:28" ht="12.75">
      <c r="A168" s="97" t="s">
        <v>37</v>
      </c>
      <c r="B168" s="84" t="s">
        <v>155</v>
      </c>
      <c r="C168" s="91" t="s">
        <v>31</v>
      </c>
      <c r="D168" s="84" t="s">
        <v>139</v>
      </c>
      <c r="E168" s="91">
        <v>0</v>
      </c>
      <c r="F168" s="91" t="s">
        <v>31</v>
      </c>
      <c r="G168" s="91">
        <v>1</v>
      </c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104"/>
      <c r="AA168" s="104"/>
      <c r="AB168" s="104"/>
    </row>
    <row r="169" spans="1:26" ht="12.75">
      <c r="A169" s="97" t="s">
        <v>38</v>
      </c>
      <c r="B169" s="84" t="s">
        <v>9</v>
      </c>
      <c r="C169" s="91" t="s">
        <v>31</v>
      </c>
      <c r="D169" s="84" t="s">
        <v>137</v>
      </c>
      <c r="E169" s="91">
        <v>4</v>
      </c>
      <c r="F169" s="91" t="s">
        <v>31</v>
      </c>
      <c r="G169" s="98">
        <v>3</v>
      </c>
      <c r="H169" s="99"/>
      <c r="I169" s="106"/>
      <c r="J169" s="107" t="s">
        <v>42</v>
      </c>
      <c r="K169" s="107"/>
      <c r="L169" s="107" t="s">
        <v>43</v>
      </c>
      <c r="M169" s="107"/>
      <c r="N169" s="107" t="s">
        <v>44</v>
      </c>
      <c r="O169" s="107"/>
      <c r="P169" s="107" t="s">
        <v>45</v>
      </c>
      <c r="Q169" s="107"/>
      <c r="R169" s="107" t="s">
        <v>46</v>
      </c>
      <c r="S169" s="107"/>
      <c r="T169" s="104"/>
      <c r="U169" s="104"/>
      <c r="V169" s="104"/>
      <c r="W169" s="104"/>
      <c r="X169" s="104"/>
      <c r="Y169" s="104"/>
      <c r="Z169" s="104"/>
    </row>
    <row r="170" spans="1:28" ht="12.75">
      <c r="A170" s="97" t="s">
        <v>39</v>
      </c>
      <c r="B170" s="84" t="s">
        <v>25</v>
      </c>
      <c r="C170" s="91" t="s">
        <v>31</v>
      </c>
      <c r="D170" s="84" t="s">
        <v>139</v>
      </c>
      <c r="E170" s="91">
        <v>4</v>
      </c>
      <c r="F170" s="91" t="s">
        <v>31</v>
      </c>
      <c r="G170" s="98">
        <v>1</v>
      </c>
      <c r="H170" s="99"/>
      <c r="I170" s="108"/>
      <c r="J170" s="241" t="s">
        <v>56</v>
      </c>
      <c r="K170" s="241"/>
      <c r="L170" s="241" t="s">
        <v>51</v>
      </c>
      <c r="M170" s="241"/>
      <c r="N170" s="241" t="s">
        <v>160</v>
      </c>
      <c r="O170" s="241"/>
      <c r="P170" s="241" t="s">
        <v>146</v>
      </c>
      <c r="Q170" s="241"/>
      <c r="R170" s="241" t="s">
        <v>147</v>
      </c>
      <c r="S170" s="241"/>
      <c r="X170" s="104"/>
      <c r="Y170" s="104"/>
      <c r="Z170" s="104"/>
      <c r="AA170" s="104"/>
      <c r="AB170" s="104"/>
    </row>
    <row r="171" spans="1:28" ht="12.75">
      <c r="A171" s="97" t="s">
        <v>40</v>
      </c>
      <c r="B171" s="84" t="s">
        <v>155</v>
      </c>
      <c r="C171" s="91" t="s">
        <v>31</v>
      </c>
      <c r="D171" s="84" t="s">
        <v>137</v>
      </c>
      <c r="E171" s="91">
        <v>0</v>
      </c>
      <c r="F171" s="91" t="s">
        <v>31</v>
      </c>
      <c r="G171" s="91">
        <v>6</v>
      </c>
      <c r="H171" s="105"/>
      <c r="I171" s="110" t="s">
        <v>58</v>
      </c>
      <c r="J171" s="95">
        <v>2</v>
      </c>
      <c r="K171" s="95">
        <v>1</v>
      </c>
      <c r="L171" s="95">
        <v>2</v>
      </c>
      <c r="M171" s="95">
        <v>1</v>
      </c>
      <c r="N171" s="95">
        <v>1</v>
      </c>
      <c r="O171" s="95">
        <v>2</v>
      </c>
      <c r="P171" s="95">
        <v>2</v>
      </c>
      <c r="Q171" s="95">
        <v>1</v>
      </c>
      <c r="R171" s="95">
        <v>1</v>
      </c>
      <c r="S171" s="95">
        <v>2</v>
      </c>
      <c r="T171" s="111"/>
      <c r="U171" s="111"/>
      <c r="V171" s="111"/>
      <c r="W171" s="111"/>
      <c r="AB171" s="104"/>
    </row>
    <row r="172" spans="1:27" ht="12.75">
      <c r="A172" s="97" t="s">
        <v>41</v>
      </c>
      <c r="B172" s="84" t="s">
        <v>9</v>
      </c>
      <c r="C172" s="91" t="s">
        <v>31</v>
      </c>
      <c r="D172" s="84" t="s">
        <v>25</v>
      </c>
      <c r="E172" s="91">
        <v>5</v>
      </c>
      <c r="F172" s="91" t="s">
        <v>31</v>
      </c>
      <c r="G172" s="91">
        <v>3</v>
      </c>
      <c r="H172" s="99"/>
      <c r="I172" s="110" t="s">
        <v>60</v>
      </c>
      <c r="J172" s="95">
        <v>4</v>
      </c>
      <c r="K172" s="95">
        <v>0</v>
      </c>
      <c r="L172" s="95">
        <v>2</v>
      </c>
      <c r="M172" s="95">
        <v>3</v>
      </c>
      <c r="N172" s="95">
        <v>0</v>
      </c>
      <c r="O172" s="95">
        <v>4</v>
      </c>
      <c r="P172" s="95">
        <v>3</v>
      </c>
      <c r="Q172" s="95">
        <v>2</v>
      </c>
      <c r="R172" s="95">
        <v>1</v>
      </c>
      <c r="S172" s="95">
        <v>2</v>
      </c>
      <c r="T172" s="113"/>
      <c r="U172" s="113"/>
      <c r="X172" s="111"/>
      <c r="Y172" s="111"/>
      <c r="Z172" s="111"/>
      <c r="AA172" s="111"/>
    </row>
    <row r="173" spans="1:28" ht="12.75">
      <c r="A173" s="114"/>
      <c r="B173" s="110"/>
      <c r="C173" s="91"/>
      <c r="D173" s="110"/>
      <c r="E173" s="91"/>
      <c r="F173" s="91"/>
      <c r="G173" s="91"/>
      <c r="H173" s="109"/>
      <c r="I173" s="110" t="s">
        <v>62</v>
      </c>
      <c r="J173" s="95">
        <v>4</v>
      </c>
      <c r="K173" s="95">
        <v>3</v>
      </c>
      <c r="L173" s="95">
        <v>4</v>
      </c>
      <c r="M173" s="95">
        <v>1</v>
      </c>
      <c r="N173" s="95">
        <v>0</v>
      </c>
      <c r="O173" s="95">
        <v>1</v>
      </c>
      <c r="P173" s="95">
        <v>3</v>
      </c>
      <c r="Q173" s="95">
        <v>4</v>
      </c>
      <c r="R173" s="95">
        <v>1</v>
      </c>
      <c r="S173" s="95">
        <v>0</v>
      </c>
      <c r="T173" s="86"/>
      <c r="U173" s="86"/>
      <c r="AB173" s="111"/>
    </row>
    <row r="174" spans="1:21" ht="12.75">
      <c r="A174" s="114"/>
      <c r="B174" s="110"/>
      <c r="C174" s="91"/>
      <c r="D174" s="110"/>
      <c r="E174" s="91"/>
      <c r="F174" s="91"/>
      <c r="G174" s="91"/>
      <c r="H174" s="112"/>
      <c r="I174" s="110" t="s">
        <v>64</v>
      </c>
      <c r="J174" s="95">
        <v>5</v>
      </c>
      <c r="K174" s="95">
        <v>3</v>
      </c>
      <c r="L174" s="95">
        <v>3</v>
      </c>
      <c r="M174" s="95">
        <v>5</v>
      </c>
      <c r="N174" s="95">
        <v>0</v>
      </c>
      <c r="O174" s="95">
        <v>6</v>
      </c>
      <c r="P174" s="95">
        <v>6</v>
      </c>
      <c r="Q174" s="95">
        <v>0</v>
      </c>
      <c r="R174" s="95">
        <v>1</v>
      </c>
      <c r="S174" s="95">
        <v>4</v>
      </c>
      <c r="T174" s="86"/>
      <c r="U174" s="86"/>
    </row>
    <row r="175" spans="1:21" ht="12.75">
      <c r="A175" s="114"/>
      <c r="B175" s="110"/>
      <c r="C175" s="91"/>
      <c r="D175" s="110"/>
      <c r="E175" s="91"/>
      <c r="F175" s="91"/>
      <c r="G175" s="91"/>
      <c r="I175" s="110" t="s">
        <v>72</v>
      </c>
      <c r="J175" s="95">
        <f>SUM(J171:J174)</f>
        <v>15</v>
      </c>
      <c r="K175" s="95">
        <f aca="true" t="shared" si="4" ref="K175:S175">SUM(K171:K174)</f>
        <v>7</v>
      </c>
      <c r="L175" s="95">
        <f t="shared" si="4"/>
        <v>11</v>
      </c>
      <c r="M175" s="95">
        <f t="shared" si="4"/>
        <v>10</v>
      </c>
      <c r="N175" s="95">
        <f t="shared" si="4"/>
        <v>1</v>
      </c>
      <c r="O175" s="95">
        <f t="shared" si="4"/>
        <v>13</v>
      </c>
      <c r="P175" s="95">
        <f t="shared" si="4"/>
        <v>14</v>
      </c>
      <c r="Q175" s="95">
        <f t="shared" si="4"/>
        <v>7</v>
      </c>
      <c r="R175" s="95">
        <f t="shared" si="4"/>
        <v>4</v>
      </c>
      <c r="S175" s="95">
        <f t="shared" si="4"/>
        <v>8</v>
      </c>
      <c r="T175" s="86"/>
      <c r="U175" s="86"/>
    </row>
    <row r="176" spans="1:21" ht="12.75">
      <c r="A176" s="114"/>
      <c r="B176" s="110"/>
      <c r="C176" s="91"/>
      <c r="D176" s="110"/>
      <c r="E176" s="91"/>
      <c r="F176" s="91"/>
      <c r="G176" s="91"/>
      <c r="I176" s="110" t="s">
        <v>74</v>
      </c>
      <c r="J176" s="242">
        <f>J175-K175</f>
        <v>8</v>
      </c>
      <c r="K176" s="242"/>
      <c r="L176" s="242">
        <f>L175-M175</f>
        <v>1</v>
      </c>
      <c r="M176" s="242"/>
      <c r="N176" s="242">
        <f>N175-O175</f>
        <v>-12</v>
      </c>
      <c r="O176" s="242"/>
      <c r="P176" s="242">
        <f>P175-Q175</f>
        <v>7</v>
      </c>
      <c r="Q176" s="242"/>
      <c r="R176" s="242">
        <f>R175-S175</f>
        <v>-4</v>
      </c>
      <c r="S176" s="242"/>
      <c r="T176" s="86"/>
      <c r="U176" s="86"/>
    </row>
    <row r="177" spans="1:24" ht="12.75">
      <c r="A177" s="115"/>
      <c r="B177" s="116"/>
      <c r="C177" s="91"/>
      <c r="D177" s="116"/>
      <c r="E177" s="91"/>
      <c r="F177" s="91"/>
      <c r="G177" s="91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104"/>
      <c r="V177" s="104"/>
      <c r="W177" s="104"/>
      <c r="X177" s="104"/>
    </row>
    <row r="178" spans="1:25" ht="12.75">
      <c r="A178" s="115"/>
      <c r="B178" s="116"/>
      <c r="C178" s="91"/>
      <c r="D178" s="116"/>
      <c r="E178" s="91"/>
      <c r="F178" s="91"/>
      <c r="G178" s="91"/>
      <c r="I178" s="117" t="s">
        <v>76</v>
      </c>
      <c r="J178" s="237" t="s">
        <v>312</v>
      </c>
      <c r="K178" s="237"/>
      <c r="L178" s="237"/>
      <c r="M178" s="237"/>
      <c r="N178" s="237"/>
      <c r="O178" s="237"/>
      <c r="P178" s="237"/>
      <c r="Q178" s="237"/>
      <c r="R178" s="237"/>
      <c r="S178" s="237"/>
      <c r="T178" s="237"/>
      <c r="U178" s="237"/>
      <c r="V178" s="237"/>
      <c r="W178" s="237"/>
      <c r="X178" s="237"/>
      <c r="Y178" s="104"/>
    </row>
    <row r="179" spans="1:25" ht="12.75">
      <c r="A179" s="115"/>
      <c r="B179" s="116"/>
      <c r="C179" s="91"/>
      <c r="D179" s="116"/>
      <c r="E179" s="91"/>
      <c r="F179" s="91"/>
      <c r="G179" s="91"/>
      <c r="I179" s="117" t="s">
        <v>79</v>
      </c>
      <c r="J179" s="237" t="s">
        <v>284</v>
      </c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7"/>
      <c r="X179" s="237"/>
      <c r="Y179" s="118"/>
    </row>
    <row r="180" spans="1:28" ht="12.75">
      <c r="A180" s="115"/>
      <c r="B180" s="116"/>
      <c r="C180" s="91"/>
      <c r="D180" s="116"/>
      <c r="E180" s="91"/>
      <c r="F180" s="91"/>
      <c r="G180" s="91"/>
      <c r="I180" s="96"/>
      <c r="J180" s="96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96"/>
      <c r="V180" s="96"/>
      <c r="W180" s="96"/>
      <c r="X180" s="104"/>
      <c r="Y180" s="118"/>
      <c r="Z180" s="118"/>
      <c r="AA180" s="118"/>
      <c r="AB180" s="118"/>
    </row>
    <row r="181" spans="1:28" ht="12.75">
      <c r="A181" s="115"/>
      <c r="B181" s="116"/>
      <c r="C181" s="91"/>
      <c r="D181" s="116"/>
      <c r="E181" s="91"/>
      <c r="F181" s="91"/>
      <c r="G181" s="91"/>
      <c r="I181" s="243" t="s">
        <v>305</v>
      </c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82" t="s">
        <v>94</v>
      </c>
      <c r="U181" s="120" t="s">
        <v>81</v>
      </c>
      <c r="V181" s="121"/>
      <c r="W181" s="122" t="s">
        <v>98</v>
      </c>
      <c r="X181" s="82" t="s">
        <v>99</v>
      </c>
      <c r="Y181" s="104"/>
      <c r="Z181" s="118"/>
      <c r="AA181" s="118"/>
      <c r="AB181" s="118"/>
    </row>
    <row r="182" spans="1:26" ht="12.75">
      <c r="A182" s="115"/>
      <c r="B182" s="116"/>
      <c r="C182" s="91"/>
      <c r="D182" s="116"/>
      <c r="E182" s="91"/>
      <c r="F182" s="91"/>
      <c r="G182" s="91"/>
      <c r="I182" s="84" t="s">
        <v>9</v>
      </c>
      <c r="J182" s="239" t="s">
        <v>152</v>
      </c>
      <c r="K182" s="239"/>
      <c r="L182" s="239"/>
      <c r="M182" s="239"/>
      <c r="N182" s="239"/>
      <c r="O182" s="239"/>
      <c r="P182" s="239"/>
      <c r="Q182" s="239"/>
      <c r="R182" s="239"/>
      <c r="S182" s="239"/>
      <c r="T182" s="82">
        <v>12</v>
      </c>
      <c r="U182" s="82">
        <v>15</v>
      </c>
      <c r="V182" s="82">
        <v>7</v>
      </c>
      <c r="W182" s="122">
        <v>8</v>
      </c>
      <c r="X182" s="82">
        <v>1</v>
      </c>
      <c r="Z182" s="104"/>
    </row>
    <row r="183" spans="1:24" ht="12.75">
      <c r="A183" s="123" t="s">
        <v>77</v>
      </c>
      <c r="B183" s="244" t="s">
        <v>101</v>
      </c>
      <c r="C183" s="244"/>
      <c r="D183" s="244"/>
      <c r="E183" s="244"/>
      <c r="F183" s="244"/>
      <c r="G183" s="244"/>
      <c r="I183" s="84" t="s">
        <v>137</v>
      </c>
      <c r="J183" s="239" t="s">
        <v>138</v>
      </c>
      <c r="K183" s="239"/>
      <c r="L183" s="239"/>
      <c r="M183" s="239"/>
      <c r="N183" s="239"/>
      <c r="O183" s="239"/>
      <c r="P183" s="239"/>
      <c r="Q183" s="239"/>
      <c r="R183" s="239"/>
      <c r="S183" s="239"/>
      <c r="T183" s="82">
        <v>9</v>
      </c>
      <c r="U183" s="82">
        <v>14</v>
      </c>
      <c r="V183" s="82">
        <v>7</v>
      </c>
      <c r="W183" s="122">
        <v>7</v>
      </c>
      <c r="X183" s="82">
        <v>2</v>
      </c>
    </row>
    <row r="184" spans="1:24" ht="12.75">
      <c r="A184" s="236"/>
      <c r="B184" s="236"/>
      <c r="C184" s="236"/>
      <c r="D184" s="236"/>
      <c r="E184" s="236"/>
      <c r="F184" s="236"/>
      <c r="G184" s="236"/>
      <c r="I184" s="84" t="s">
        <v>25</v>
      </c>
      <c r="J184" s="239" t="s">
        <v>135</v>
      </c>
      <c r="K184" s="239"/>
      <c r="L184" s="239"/>
      <c r="M184" s="239"/>
      <c r="N184" s="239"/>
      <c r="O184" s="239"/>
      <c r="P184" s="239"/>
      <c r="Q184" s="239"/>
      <c r="R184" s="239"/>
      <c r="S184" s="239"/>
      <c r="T184" s="82">
        <v>6</v>
      </c>
      <c r="U184" s="82">
        <v>11</v>
      </c>
      <c r="V184" s="82">
        <v>10</v>
      </c>
      <c r="W184" s="122">
        <v>1</v>
      </c>
      <c r="X184" s="82">
        <v>3</v>
      </c>
    </row>
    <row r="185" spans="1:24" ht="12.75">
      <c r="A185" s="236"/>
      <c r="B185" s="236"/>
      <c r="C185" s="236"/>
      <c r="D185" s="236"/>
      <c r="E185" s="236"/>
      <c r="F185" s="236"/>
      <c r="G185" s="236"/>
      <c r="I185" s="84" t="s">
        <v>139</v>
      </c>
      <c r="J185" s="239" t="s">
        <v>140</v>
      </c>
      <c r="K185" s="239"/>
      <c r="L185" s="239"/>
      <c r="M185" s="239"/>
      <c r="N185" s="239"/>
      <c r="O185" s="239"/>
      <c r="P185" s="239"/>
      <c r="Q185" s="239"/>
      <c r="R185" s="239"/>
      <c r="S185" s="239"/>
      <c r="T185" s="82">
        <v>3</v>
      </c>
      <c r="U185" s="82">
        <v>4</v>
      </c>
      <c r="V185" s="82">
        <v>8</v>
      </c>
      <c r="W185" s="122">
        <v>-4</v>
      </c>
      <c r="X185" s="82">
        <v>4</v>
      </c>
    </row>
    <row r="186" spans="1:24" ht="12.75">
      <c r="A186" s="236"/>
      <c r="B186" s="236"/>
      <c r="C186" s="236"/>
      <c r="D186" s="236"/>
      <c r="E186" s="236"/>
      <c r="F186" s="236"/>
      <c r="G186" s="236"/>
      <c r="H186" s="119"/>
      <c r="I186" s="84" t="s">
        <v>155</v>
      </c>
      <c r="J186" s="239" t="s">
        <v>156</v>
      </c>
      <c r="K186" s="239"/>
      <c r="L186" s="239"/>
      <c r="M186" s="239"/>
      <c r="N186" s="239"/>
      <c r="O186" s="239"/>
      <c r="P186" s="239"/>
      <c r="Q186" s="239"/>
      <c r="R186" s="239"/>
      <c r="S186" s="239"/>
      <c r="T186" s="82">
        <v>0</v>
      </c>
      <c r="U186" s="82">
        <v>1</v>
      </c>
      <c r="V186" s="82">
        <v>13</v>
      </c>
      <c r="W186" s="122">
        <v>-12</v>
      </c>
      <c r="X186" s="82">
        <v>5</v>
      </c>
    </row>
    <row r="187" ht="12.75">
      <c r="H187" s="119"/>
    </row>
    <row r="188" spans="1:22" ht="12.75">
      <c r="A188" s="249"/>
      <c r="B188" s="249"/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M188" s="249"/>
      <c r="N188" s="249"/>
      <c r="O188" s="249"/>
      <c r="P188" s="249"/>
      <c r="Q188" s="249"/>
      <c r="R188" s="249"/>
      <c r="S188" s="249"/>
      <c r="T188" s="249"/>
      <c r="U188" s="249"/>
      <c r="V188" s="249"/>
    </row>
    <row r="189" spans="1:22" ht="12.75">
      <c r="A189" s="249"/>
      <c r="B189" s="249"/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M189" s="249"/>
      <c r="N189" s="249"/>
      <c r="O189" s="249"/>
      <c r="P189" s="249"/>
      <c r="Q189" s="249"/>
      <c r="R189" s="249"/>
      <c r="S189" s="249"/>
      <c r="T189" s="249"/>
      <c r="U189" s="249"/>
      <c r="V189" s="249"/>
    </row>
    <row r="190" ht="12.75">
      <c r="A190" s="147"/>
    </row>
    <row r="192" ht="12.75">
      <c r="A192" s="147"/>
    </row>
    <row r="193" ht="13.5" thickBot="1"/>
    <row r="194" spans="1:26" ht="12.75">
      <c r="A194" s="80" t="s">
        <v>0</v>
      </c>
      <c r="B194" s="232" t="s">
        <v>83</v>
      </c>
      <c r="C194" s="232"/>
      <c r="D194" s="232"/>
      <c r="E194" s="232"/>
      <c r="F194" s="232"/>
      <c r="G194" s="232"/>
      <c r="H194" s="81"/>
      <c r="I194" s="200" t="s">
        <v>2</v>
      </c>
      <c r="J194" s="200"/>
      <c r="K194" s="200"/>
      <c r="L194" s="200"/>
      <c r="M194" s="200"/>
      <c r="N194" s="200"/>
      <c r="O194" s="200"/>
      <c r="P194" s="200"/>
      <c r="Q194" s="200"/>
      <c r="R194" s="200"/>
      <c r="S194" s="200"/>
      <c r="Y194" s="81"/>
      <c r="Z194" s="81"/>
    </row>
    <row r="195" spans="1:26" ht="12.75">
      <c r="A195" s="83" t="s">
        <v>3</v>
      </c>
      <c r="B195" s="201" t="s">
        <v>4</v>
      </c>
      <c r="C195" s="201"/>
      <c r="D195" s="201"/>
      <c r="E195" s="201"/>
      <c r="F195" s="201"/>
      <c r="G195" s="201"/>
      <c r="H195" s="81"/>
      <c r="I195" s="84" t="s">
        <v>142</v>
      </c>
      <c r="J195" s="250" t="s">
        <v>143</v>
      </c>
      <c r="K195" s="251"/>
      <c r="L195" s="251"/>
      <c r="M195" s="251"/>
      <c r="N195" s="251"/>
      <c r="O195" s="251"/>
      <c r="P195" s="251"/>
      <c r="Q195" s="251"/>
      <c r="R195" s="251"/>
      <c r="S195" s="252"/>
      <c r="Y195" s="81"/>
      <c r="Z195" s="81"/>
    </row>
    <row r="196" spans="1:26" ht="12.75">
      <c r="A196" s="83" t="s">
        <v>7</v>
      </c>
      <c r="B196" s="214" t="s">
        <v>285</v>
      </c>
      <c r="C196" s="214"/>
      <c r="D196" s="214"/>
      <c r="E196" s="214"/>
      <c r="F196" s="214"/>
      <c r="G196" s="214"/>
      <c r="H196" s="81"/>
      <c r="I196" s="84" t="s">
        <v>90</v>
      </c>
      <c r="J196" s="239" t="s">
        <v>136</v>
      </c>
      <c r="K196" s="239"/>
      <c r="L196" s="239"/>
      <c r="M196" s="239"/>
      <c r="N196" s="239"/>
      <c r="O196" s="239"/>
      <c r="P196" s="239"/>
      <c r="Q196" s="239"/>
      <c r="R196" s="239"/>
      <c r="S196" s="239"/>
      <c r="Y196" s="81"/>
      <c r="Z196" s="81"/>
    </row>
    <row r="197" spans="1:26" ht="12.75">
      <c r="A197" s="83" t="s">
        <v>11</v>
      </c>
      <c r="B197" s="201" t="s">
        <v>286</v>
      </c>
      <c r="C197" s="201"/>
      <c r="D197" s="201"/>
      <c r="E197" s="201"/>
      <c r="F197" s="201"/>
      <c r="G197" s="201"/>
      <c r="H197" s="81"/>
      <c r="I197" s="84" t="s">
        <v>153</v>
      </c>
      <c r="J197" s="239" t="s">
        <v>154</v>
      </c>
      <c r="K197" s="239"/>
      <c r="L197" s="239"/>
      <c r="M197" s="239"/>
      <c r="N197" s="239"/>
      <c r="O197" s="239"/>
      <c r="P197" s="239"/>
      <c r="Q197" s="239"/>
      <c r="R197" s="239"/>
      <c r="S197" s="239"/>
      <c r="Y197" s="81"/>
      <c r="Z197" s="81"/>
    </row>
    <row r="198" spans="1:26" ht="12.75">
      <c r="A198" s="83" t="s">
        <v>15</v>
      </c>
      <c r="B198" s="205" t="s">
        <v>289</v>
      </c>
      <c r="C198" s="205"/>
      <c r="D198" s="205"/>
      <c r="E198" s="205"/>
      <c r="F198" s="205"/>
      <c r="G198" s="205"/>
      <c r="H198" s="81"/>
      <c r="I198" s="84" t="s">
        <v>27</v>
      </c>
      <c r="J198" s="239" t="s">
        <v>157</v>
      </c>
      <c r="K198" s="239"/>
      <c r="L198" s="239"/>
      <c r="M198" s="239"/>
      <c r="N198" s="239"/>
      <c r="O198" s="239"/>
      <c r="P198" s="239"/>
      <c r="Q198" s="239"/>
      <c r="R198" s="239"/>
      <c r="S198" s="239"/>
      <c r="Y198" s="81"/>
      <c r="Z198" s="81"/>
    </row>
    <row r="199" spans="1:26" ht="12.75">
      <c r="A199" s="83" t="s">
        <v>19</v>
      </c>
      <c r="B199" s="213" t="s">
        <v>306</v>
      </c>
      <c r="C199" s="201"/>
      <c r="D199" s="201"/>
      <c r="E199" s="201"/>
      <c r="F199" s="201"/>
      <c r="G199" s="201"/>
      <c r="H199" s="81"/>
      <c r="I199" s="125"/>
      <c r="J199" s="253"/>
      <c r="K199" s="253"/>
      <c r="L199" s="253"/>
      <c r="M199" s="253"/>
      <c r="N199" s="253"/>
      <c r="O199" s="253"/>
      <c r="P199" s="253"/>
      <c r="Q199" s="253"/>
      <c r="R199" s="253"/>
      <c r="S199" s="253"/>
      <c r="T199" s="253"/>
      <c r="U199" s="253"/>
      <c r="Y199" s="81"/>
      <c r="Z199" s="81"/>
    </row>
    <row r="200" spans="1:26" ht="13.5" thickBot="1">
      <c r="A200" s="85" t="s">
        <v>23</v>
      </c>
      <c r="B200" s="240" t="s">
        <v>144</v>
      </c>
      <c r="C200" s="240"/>
      <c r="D200" s="234" t="s">
        <v>304</v>
      </c>
      <c r="E200" s="234"/>
      <c r="F200" s="234"/>
      <c r="G200" s="234"/>
      <c r="H200" s="81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1"/>
    </row>
    <row r="201" spans="2:28" ht="12.75">
      <c r="B201" s="87"/>
      <c r="C201" s="88"/>
      <c r="E201" s="89"/>
      <c r="F201" s="89"/>
      <c r="G201" s="89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</row>
    <row r="202" spans="1:22" ht="12.75">
      <c r="A202" s="90"/>
      <c r="B202" s="91" t="s">
        <v>29</v>
      </c>
      <c r="C202" s="92"/>
      <c r="D202" s="91" t="s">
        <v>29</v>
      </c>
      <c r="E202" s="92"/>
      <c r="F202" s="92"/>
      <c r="G202" s="92"/>
      <c r="H202" s="93"/>
      <c r="I202" s="94" t="s">
        <v>29</v>
      </c>
      <c r="J202" s="95">
        <v>1</v>
      </c>
      <c r="K202" s="95">
        <v>2</v>
      </c>
      <c r="L202" s="95">
        <v>3</v>
      </c>
      <c r="M202" s="95">
        <v>4</v>
      </c>
      <c r="N202" s="95">
        <v>5</v>
      </c>
      <c r="O202" s="95">
        <v>6</v>
      </c>
      <c r="P202" s="82" t="s">
        <v>94</v>
      </c>
      <c r="Q202" s="96"/>
      <c r="R202" s="96"/>
      <c r="V202" s="96"/>
    </row>
    <row r="203" spans="1:22" ht="12.75">
      <c r="A203" s="97" t="s">
        <v>30</v>
      </c>
      <c r="B203" s="84" t="s">
        <v>153</v>
      </c>
      <c r="C203" s="91" t="s">
        <v>31</v>
      </c>
      <c r="D203" s="84" t="s">
        <v>142</v>
      </c>
      <c r="E203" s="91">
        <v>2</v>
      </c>
      <c r="F203" s="91" t="s">
        <v>31</v>
      </c>
      <c r="G203" s="98">
        <v>2</v>
      </c>
      <c r="H203" s="99"/>
      <c r="I203" s="84" t="s">
        <v>153</v>
      </c>
      <c r="J203" s="100">
        <v>1</v>
      </c>
      <c r="K203" s="101"/>
      <c r="L203" s="100">
        <v>3</v>
      </c>
      <c r="M203" s="101"/>
      <c r="N203" s="101"/>
      <c r="O203" s="100">
        <v>3</v>
      </c>
      <c r="P203" s="102">
        <v>7</v>
      </c>
      <c r="Q203" s="148"/>
      <c r="R203" s="104"/>
      <c r="S203" s="96"/>
      <c r="V203" s="148"/>
    </row>
    <row r="204" spans="1:22" ht="12.75">
      <c r="A204" s="97" t="s">
        <v>33</v>
      </c>
      <c r="B204" s="84" t="s">
        <v>27</v>
      </c>
      <c r="C204" s="91" t="s">
        <v>31</v>
      </c>
      <c r="D204" s="84" t="s">
        <v>90</v>
      </c>
      <c r="E204" s="91">
        <v>1</v>
      </c>
      <c r="F204" s="91" t="s">
        <v>31</v>
      </c>
      <c r="G204" s="98">
        <v>2</v>
      </c>
      <c r="H204" s="99"/>
      <c r="I204" s="84" t="s">
        <v>27</v>
      </c>
      <c r="J204" s="101"/>
      <c r="K204" s="100">
        <v>0</v>
      </c>
      <c r="L204" s="101"/>
      <c r="M204" s="100">
        <v>0</v>
      </c>
      <c r="N204" s="101"/>
      <c r="O204" s="100">
        <v>0</v>
      </c>
      <c r="P204" s="102">
        <v>0</v>
      </c>
      <c r="Q204" s="148"/>
      <c r="R204" s="104"/>
      <c r="S204" s="104"/>
      <c r="V204" s="148"/>
    </row>
    <row r="205" spans="1:22" ht="12.75">
      <c r="A205" s="97" t="s">
        <v>34</v>
      </c>
      <c r="B205" s="84" t="s">
        <v>153</v>
      </c>
      <c r="C205" s="91" t="s">
        <v>31</v>
      </c>
      <c r="D205" s="84" t="s">
        <v>90</v>
      </c>
      <c r="E205" s="91">
        <v>6</v>
      </c>
      <c r="F205" s="91" t="s">
        <v>31</v>
      </c>
      <c r="G205" s="98">
        <v>0</v>
      </c>
      <c r="H205" s="99"/>
      <c r="I205" s="84" t="s">
        <v>90</v>
      </c>
      <c r="J205" s="101"/>
      <c r="K205" s="100">
        <v>3</v>
      </c>
      <c r="L205" s="100">
        <v>0</v>
      </c>
      <c r="M205" s="101"/>
      <c r="N205" s="100">
        <v>0</v>
      </c>
      <c r="O205" s="101"/>
      <c r="P205" s="102">
        <v>3</v>
      </c>
      <c r="Q205" s="148"/>
      <c r="R205" s="104"/>
      <c r="S205" s="104"/>
      <c r="V205" s="148"/>
    </row>
    <row r="206" spans="1:22" ht="12.75">
      <c r="A206" s="97" t="s">
        <v>35</v>
      </c>
      <c r="B206" s="84" t="s">
        <v>27</v>
      </c>
      <c r="C206" s="91" t="s">
        <v>31</v>
      </c>
      <c r="D206" s="84" t="s">
        <v>142</v>
      </c>
      <c r="E206" s="91">
        <v>1</v>
      </c>
      <c r="F206" s="91" t="s">
        <v>31</v>
      </c>
      <c r="G206" s="98">
        <v>2</v>
      </c>
      <c r="H206" s="99"/>
      <c r="I206" s="84" t="s">
        <v>142</v>
      </c>
      <c r="J206" s="100">
        <v>1</v>
      </c>
      <c r="K206" s="101"/>
      <c r="L206" s="101"/>
      <c r="M206" s="100">
        <v>3</v>
      </c>
      <c r="N206" s="100">
        <v>3</v>
      </c>
      <c r="O206" s="101"/>
      <c r="P206" s="102">
        <v>7</v>
      </c>
      <c r="Q206" s="148"/>
      <c r="R206" s="104"/>
      <c r="S206" s="104"/>
      <c r="V206" s="148"/>
    </row>
    <row r="207" spans="1:23" ht="12.75">
      <c r="A207" s="97" t="s">
        <v>36</v>
      </c>
      <c r="B207" s="84" t="s">
        <v>90</v>
      </c>
      <c r="C207" s="91" t="s">
        <v>31</v>
      </c>
      <c r="D207" s="84" t="s">
        <v>142</v>
      </c>
      <c r="E207" s="91">
        <v>0</v>
      </c>
      <c r="F207" s="91" t="s">
        <v>31</v>
      </c>
      <c r="G207" s="91">
        <v>6</v>
      </c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104"/>
      <c r="V207" s="104"/>
      <c r="W207" s="104"/>
    </row>
    <row r="208" spans="1:26" ht="12.75">
      <c r="A208" s="97" t="s">
        <v>37</v>
      </c>
      <c r="B208" s="84" t="s">
        <v>153</v>
      </c>
      <c r="C208" s="91" t="s">
        <v>31</v>
      </c>
      <c r="D208" s="84" t="s">
        <v>27</v>
      </c>
      <c r="E208" s="91">
        <v>8</v>
      </c>
      <c r="F208" s="91" t="s">
        <v>31</v>
      </c>
      <c r="G208" s="91">
        <v>0</v>
      </c>
      <c r="I208" s="106"/>
      <c r="J208" s="107" t="s">
        <v>42</v>
      </c>
      <c r="K208" s="107"/>
      <c r="L208" s="107" t="s">
        <v>43</v>
      </c>
      <c r="M208" s="107"/>
      <c r="N208" s="107" t="s">
        <v>44</v>
      </c>
      <c r="O208" s="107"/>
      <c r="P208" s="107" t="s">
        <v>45</v>
      </c>
      <c r="Q208" s="107"/>
      <c r="R208" s="104"/>
      <c r="S208" s="96"/>
      <c r="T208" s="96"/>
      <c r="U208" s="96"/>
      <c r="V208" s="96"/>
      <c r="W208" s="96"/>
      <c r="X208" s="104"/>
      <c r="Y208" s="104"/>
      <c r="Z208" s="104"/>
    </row>
    <row r="209" spans="1:24" ht="12.75">
      <c r="A209" s="114"/>
      <c r="B209" s="84"/>
      <c r="C209" s="91"/>
      <c r="D209" s="84"/>
      <c r="E209" s="91"/>
      <c r="F209" s="91"/>
      <c r="G209" s="98"/>
      <c r="H209" s="105"/>
      <c r="I209" s="108"/>
      <c r="J209" s="241" t="s">
        <v>161</v>
      </c>
      <c r="K209" s="241"/>
      <c r="L209" s="241" t="s">
        <v>55</v>
      </c>
      <c r="M209" s="241"/>
      <c r="N209" s="241" t="s">
        <v>95</v>
      </c>
      <c r="O209" s="241"/>
      <c r="P209" s="241" t="s">
        <v>148</v>
      </c>
      <c r="Q209" s="241"/>
      <c r="S209" s="104"/>
      <c r="T209" s="104"/>
      <c r="U209" s="104"/>
      <c r="V209" s="104"/>
      <c r="W209" s="104"/>
      <c r="X209" s="104"/>
    </row>
    <row r="210" spans="1:26" ht="12.75">
      <c r="A210" s="114"/>
      <c r="B210" s="84"/>
      <c r="C210" s="91"/>
      <c r="D210" s="84"/>
      <c r="E210" s="91"/>
      <c r="F210" s="91"/>
      <c r="G210" s="98"/>
      <c r="H210" s="99"/>
      <c r="I210" s="110" t="s">
        <v>58</v>
      </c>
      <c r="J210" s="95">
        <v>2</v>
      </c>
      <c r="K210" s="95">
        <v>2</v>
      </c>
      <c r="L210" s="95">
        <v>1</v>
      </c>
      <c r="M210" s="95">
        <v>2</v>
      </c>
      <c r="N210" s="95">
        <v>2</v>
      </c>
      <c r="O210" s="95">
        <v>1</v>
      </c>
      <c r="P210" s="95">
        <v>2</v>
      </c>
      <c r="Q210" s="95">
        <v>2</v>
      </c>
      <c r="R210" s="111"/>
      <c r="V210" s="104"/>
      <c r="W210" s="104"/>
      <c r="X210" s="104"/>
      <c r="Y210" s="104"/>
      <c r="Z210" s="104"/>
    </row>
    <row r="211" spans="1:26" ht="12.75">
      <c r="A211" s="114"/>
      <c r="B211" s="84"/>
      <c r="C211" s="91"/>
      <c r="D211" s="84"/>
      <c r="E211" s="91"/>
      <c r="F211" s="91"/>
      <c r="G211" s="91"/>
      <c r="H211" s="109"/>
      <c r="I211" s="110" t="s">
        <v>60</v>
      </c>
      <c r="J211" s="95">
        <v>6</v>
      </c>
      <c r="K211" s="95">
        <v>0</v>
      </c>
      <c r="L211" s="95">
        <v>1</v>
      </c>
      <c r="M211" s="95">
        <v>2</v>
      </c>
      <c r="N211" s="95">
        <v>0</v>
      </c>
      <c r="O211" s="95">
        <v>6</v>
      </c>
      <c r="P211" s="95">
        <v>2</v>
      </c>
      <c r="Q211" s="95">
        <v>1</v>
      </c>
      <c r="R211" s="113"/>
      <c r="S211" s="111"/>
      <c r="T211" s="111"/>
      <c r="U211" s="111"/>
      <c r="Z211" s="104"/>
    </row>
    <row r="212" spans="1:25" ht="12.75">
      <c r="A212" s="114"/>
      <c r="B212" s="84"/>
      <c r="C212" s="91"/>
      <c r="D212" s="84"/>
      <c r="E212" s="91"/>
      <c r="F212" s="91"/>
      <c r="G212" s="91"/>
      <c r="H212" s="112"/>
      <c r="I212" s="110" t="s">
        <v>62</v>
      </c>
      <c r="J212" s="95">
        <v>8</v>
      </c>
      <c r="K212" s="95">
        <v>0</v>
      </c>
      <c r="L212" s="95">
        <v>0</v>
      </c>
      <c r="M212" s="95">
        <v>8</v>
      </c>
      <c r="N212" s="95">
        <v>0</v>
      </c>
      <c r="O212" s="95">
        <v>6</v>
      </c>
      <c r="P212" s="95">
        <v>6</v>
      </c>
      <c r="Q212" s="95">
        <v>0</v>
      </c>
      <c r="R212" s="86"/>
      <c r="S212" s="113"/>
      <c r="V212" s="111"/>
      <c r="W212" s="111"/>
      <c r="X212" s="111"/>
      <c r="Y212" s="111"/>
    </row>
    <row r="213" spans="1:26" ht="12.75">
      <c r="A213" s="114"/>
      <c r="B213" s="110"/>
      <c r="C213" s="91"/>
      <c r="D213" s="110"/>
      <c r="E213" s="91"/>
      <c r="F213" s="91"/>
      <c r="G213" s="91"/>
      <c r="I213" s="110" t="s">
        <v>72</v>
      </c>
      <c r="J213" s="95">
        <f>SUM(J210:J212)</f>
        <v>16</v>
      </c>
      <c r="K213" s="95">
        <f aca="true" t="shared" si="5" ref="K213:Q213">SUM(K210:K212)</f>
        <v>2</v>
      </c>
      <c r="L213" s="95">
        <f t="shared" si="5"/>
        <v>2</v>
      </c>
      <c r="M213" s="95">
        <f t="shared" si="5"/>
        <v>12</v>
      </c>
      <c r="N213" s="95">
        <f t="shared" si="5"/>
        <v>2</v>
      </c>
      <c r="O213" s="95">
        <f t="shared" si="5"/>
        <v>13</v>
      </c>
      <c r="P213" s="95">
        <f t="shared" si="5"/>
        <v>10</v>
      </c>
      <c r="Q213" s="95">
        <f t="shared" si="5"/>
        <v>3</v>
      </c>
      <c r="R213" s="86"/>
      <c r="S213" s="86"/>
      <c r="Z213" s="111"/>
    </row>
    <row r="214" spans="1:19" ht="12.75">
      <c r="A214" s="114"/>
      <c r="B214" s="110"/>
      <c r="C214" s="91"/>
      <c r="D214" s="110"/>
      <c r="E214" s="91"/>
      <c r="F214" s="91"/>
      <c r="G214" s="91"/>
      <c r="I214" s="110" t="s">
        <v>74</v>
      </c>
      <c r="J214" s="242">
        <f>J213-K213</f>
        <v>14</v>
      </c>
      <c r="K214" s="242"/>
      <c r="L214" s="242">
        <f>L213-M213</f>
        <v>-10</v>
      </c>
      <c r="M214" s="242"/>
      <c r="N214" s="242">
        <f>N213-O213</f>
        <v>-11</v>
      </c>
      <c r="O214" s="242"/>
      <c r="P214" s="242">
        <f>P213-Q213</f>
        <v>7</v>
      </c>
      <c r="Q214" s="242"/>
      <c r="R214" s="86"/>
      <c r="S214" s="86"/>
    </row>
    <row r="215" spans="1:21" ht="12.75">
      <c r="A215" s="114"/>
      <c r="B215" s="110"/>
      <c r="C215" s="91"/>
      <c r="D215" s="110"/>
      <c r="E215" s="91"/>
      <c r="F215" s="91"/>
      <c r="G215" s="91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86"/>
      <c r="U215" s="86"/>
    </row>
    <row r="216" spans="1:21" ht="12.75">
      <c r="A216" s="115"/>
      <c r="B216" s="116"/>
      <c r="C216" s="91"/>
      <c r="D216" s="116"/>
      <c r="E216" s="91"/>
      <c r="F216" s="91"/>
      <c r="G216" s="91"/>
      <c r="I216" s="117" t="s">
        <v>76</v>
      </c>
      <c r="J216" s="237" t="s">
        <v>312</v>
      </c>
      <c r="K216" s="237"/>
      <c r="L216" s="237"/>
      <c r="M216" s="237"/>
      <c r="N216" s="237"/>
      <c r="O216" s="237"/>
      <c r="P216" s="237"/>
      <c r="Q216" s="237"/>
      <c r="R216" s="237"/>
      <c r="S216" s="237"/>
      <c r="T216" s="96"/>
      <c r="U216" s="86"/>
    </row>
    <row r="217" spans="1:19" ht="12.75">
      <c r="A217" s="123" t="s">
        <v>77</v>
      </c>
      <c r="B217" s="244" t="s">
        <v>101</v>
      </c>
      <c r="C217" s="244"/>
      <c r="D217" s="244"/>
      <c r="E217" s="244"/>
      <c r="F217" s="244"/>
      <c r="G217" s="244"/>
      <c r="I217" s="117" t="s">
        <v>79</v>
      </c>
      <c r="J217" s="237" t="s">
        <v>284</v>
      </c>
      <c r="K217" s="237"/>
      <c r="L217" s="237"/>
      <c r="M217" s="237"/>
      <c r="N217" s="237"/>
      <c r="O217" s="237"/>
      <c r="P217" s="237"/>
      <c r="Q217" s="237"/>
      <c r="R217" s="237"/>
      <c r="S217" s="237"/>
    </row>
    <row r="218" spans="1:25" ht="12.75">
      <c r="A218" s="236" t="s">
        <v>313</v>
      </c>
      <c r="B218" s="236"/>
      <c r="C218" s="236"/>
      <c r="D218" s="236"/>
      <c r="E218" s="236"/>
      <c r="F218" s="236"/>
      <c r="G218" s="236"/>
      <c r="I218" s="96"/>
      <c r="J218" s="96"/>
      <c r="K218" s="119"/>
      <c r="L218" s="119"/>
      <c r="M218" s="119"/>
      <c r="N218" s="119"/>
      <c r="O218" s="119"/>
      <c r="P218" s="119"/>
      <c r="Q218" s="119"/>
      <c r="R218" s="119"/>
      <c r="S218" s="119"/>
      <c r="Y218" s="104"/>
    </row>
    <row r="219" spans="1:25" ht="12.75">
      <c r="A219" s="236" t="s">
        <v>314</v>
      </c>
      <c r="B219" s="236"/>
      <c r="C219" s="236"/>
      <c r="D219" s="236"/>
      <c r="E219" s="236"/>
      <c r="F219" s="236"/>
      <c r="G219" s="236"/>
      <c r="I219" s="243" t="s">
        <v>305</v>
      </c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82" t="s">
        <v>94</v>
      </c>
      <c r="U219" s="120" t="s">
        <v>81</v>
      </c>
      <c r="V219" s="121"/>
      <c r="W219" s="122" t="s">
        <v>98</v>
      </c>
      <c r="X219" s="82" t="s">
        <v>99</v>
      </c>
      <c r="Y219" s="118"/>
    </row>
    <row r="220" spans="1:28" ht="12.75">
      <c r="A220" s="236"/>
      <c r="B220" s="236"/>
      <c r="C220" s="236"/>
      <c r="D220" s="236"/>
      <c r="E220" s="236"/>
      <c r="F220" s="236"/>
      <c r="G220" s="236"/>
      <c r="I220" s="84" t="s">
        <v>153</v>
      </c>
      <c r="J220" s="239" t="s">
        <v>154</v>
      </c>
      <c r="K220" s="239"/>
      <c r="L220" s="239"/>
      <c r="M220" s="239"/>
      <c r="N220" s="239"/>
      <c r="O220" s="239"/>
      <c r="P220" s="239"/>
      <c r="Q220" s="239"/>
      <c r="R220" s="239"/>
      <c r="S220" s="239"/>
      <c r="T220" s="122">
        <v>7</v>
      </c>
      <c r="U220" s="82">
        <v>16</v>
      </c>
      <c r="V220" s="82">
        <v>2</v>
      </c>
      <c r="W220" s="122">
        <v>14</v>
      </c>
      <c r="X220" s="82" t="s">
        <v>100</v>
      </c>
      <c r="Y220" s="118"/>
      <c r="Z220" s="118"/>
      <c r="AA220" s="118"/>
      <c r="AB220" s="118"/>
    </row>
    <row r="221" spans="1:28" ht="12.75">
      <c r="A221" s="236"/>
      <c r="B221" s="236"/>
      <c r="C221" s="236"/>
      <c r="D221" s="236"/>
      <c r="E221" s="236"/>
      <c r="F221" s="236"/>
      <c r="G221" s="236"/>
      <c r="I221" s="84" t="s">
        <v>142</v>
      </c>
      <c r="J221" s="250" t="s">
        <v>143</v>
      </c>
      <c r="K221" s="251"/>
      <c r="L221" s="251"/>
      <c r="M221" s="251"/>
      <c r="N221" s="251"/>
      <c r="O221" s="251"/>
      <c r="P221" s="251"/>
      <c r="Q221" s="251"/>
      <c r="R221" s="251"/>
      <c r="S221" s="252"/>
      <c r="T221" s="122">
        <v>7</v>
      </c>
      <c r="U221" s="82">
        <v>10</v>
      </c>
      <c r="V221" s="82">
        <v>3</v>
      </c>
      <c r="W221" s="122">
        <v>7</v>
      </c>
      <c r="X221" s="82" t="s">
        <v>102</v>
      </c>
      <c r="Y221" s="104"/>
      <c r="Z221" s="118"/>
      <c r="AA221" s="118"/>
      <c r="AB221" s="118"/>
    </row>
    <row r="222" spans="1:26" ht="12.75">
      <c r="A222" s="236"/>
      <c r="B222" s="236"/>
      <c r="C222" s="236"/>
      <c r="D222" s="236"/>
      <c r="E222" s="236"/>
      <c r="F222" s="236"/>
      <c r="G222" s="236"/>
      <c r="I222" s="84" t="s">
        <v>90</v>
      </c>
      <c r="J222" s="239" t="s">
        <v>136</v>
      </c>
      <c r="K222" s="239"/>
      <c r="L222" s="239"/>
      <c r="M222" s="239"/>
      <c r="N222" s="239"/>
      <c r="O222" s="239"/>
      <c r="P222" s="239"/>
      <c r="Q222" s="239"/>
      <c r="R222" s="239"/>
      <c r="S222" s="239"/>
      <c r="T222" s="122">
        <v>3</v>
      </c>
      <c r="U222" s="82">
        <v>2</v>
      </c>
      <c r="V222" s="82">
        <v>13</v>
      </c>
      <c r="W222" s="122">
        <v>-11</v>
      </c>
      <c r="X222" s="82" t="s">
        <v>103</v>
      </c>
      <c r="Z222" s="104"/>
    </row>
    <row r="223" spans="1:24" ht="12.75">
      <c r="A223" s="236"/>
      <c r="B223" s="236"/>
      <c r="C223" s="236"/>
      <c r="D223" s="236"/>
      <c r="E223" s="236"/>
      <c r="F223" s="236"/>
      <c r="G223" s="236"/>
      <c r="I223" s="84" t="s">
        <v>27</v>
      </c>
      <c r="J223" s="239" t="s">
        <v>157</v>
      </c>
      <c r="K223" s="239"/>
      <c r="L223" s="239"/>
      <c r="M223" s="239"/>
      <c r="N223" s="239"/>
      <c r="O223" s="239"/>
      <c r="P223" s="239"/>
      <c r="Q223" s="239"/>
      <c r="R223" s="239"/>
      <c r="S223" s="239"/>
      <c r="T223" s="122">
        <v>0</v>
      </c>
      <c r="U223" s="82">
        <v>2</v>
      </c>
      <c r="V223" s="82">
        <v>12</v>
      </c>
      <c r="W223" s="122">
        <v>-10</v>
      </c>
      <c r="X223" s="82" t="s">
        <v>104</v>
      </c>
    </row>
    <row r="225" spans="1:22" ht="12.75">
      <c r="A225" s="249"/>
      <c r="B225" s="249"/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  <c r="M225" s="249"/>
      <c r="N225" s="249"/>
      <c r="O225" s="249"/>
      <c r="P225" s="249"/>
      <c r="Q225" s="249"/>
      <c r="R225" s="249"/>
      <c r="S225" s="249"/>
      <c r="T225" s="249"/>
      <c r="U225" s="249"/>
      <c r="V225" s="249"/>
    </row>
    <row r="226" spans="1:22" ht="12.75">
      <c r="A226" s="249"/>
      <c r="B226" s="249"/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M226" s="249"/>
      <c r="N226" s="249"/>
      <c r="O226" s="249"/>
      <c r="P226" s="249"/>
      <c r="Q226" s="249"/>
      <c r="R226" s="249"/>
      <c r="S226" s="249"/>
      <c r="T226" s="249"/>
      <c r="U226" s="249"/>
      <c r="V226" s="249"/>
    </row>
  </sheetData>
  <sheetProtection selectLockedCells="1" selectUnlockedCells="1"/>
  <mergeCells count="228">
    <mergeCell ref="A70:G70"/>
    <mergeCell ref="J70:S70"/>
    <mergeCell ref="A71:G71"/>
    <mergeCell ref="J71:S71"/>
    <mergeCell ref="A73:V73"/>
    <mergeCell ref="A74:V74"/>
    <mergeCell ref="A66:G66"/>
    <mergeCell ref="A67:G67"/>
    <mergeCell ref="I67:S67"/>
    <mergeCell ref="A68:G68"/>
    <mergeCell ref="J68:S68"/>
    <mergeCell ref="A69:G69"/>
    <mergeCell ref="J69:S69"/>
    <mergeCell ref="J62:K62"/>
    <mergeCell ref="L62:M62"/>
    <mergeCell ref="N62:O62"/>
    <mergeCell ref="P62:Q62"/>
    <mergeCell ref="B65:G65"/>
    <mergeCell ref="J64:X64"/>
    <mergeCell ref="J65:X65"/>
    <mergeCell ref="B47:G47"/>
    <mergeCell ref="J47:U47"/>
    <mergeCell ref="B48:C48"/>
    <mergeCell ref="D48:G48"/>
    <mergeCell ref="J57:K57"/>
    <mergeCell ref="L57:M57"/>
    <mergeCell ref="N57:O57"/>
    <mergeCell ref="P57:Q57"/>
    <mergeCell ref="B44:G44"/>
    <mergeCell ref="J44:S44"/>
    <mergeCell ref="B45:G45"/>
    <mergeCell ref="J45:S45"/>
    <mergeCell ref="B46:G46"/>
    <mergeCell ref="J46:S46"/>
    <mergeCell ref="A36:V36"/>
    <mergeCell ref="A37:V37"/>
    <mergeCell ref="B42:G42"/>
    <mergeCell ref="I42:S42"/>
    <mergeCell ref="B43:G43"/>
    <mergeCell ref="J43:S43"/>
    <mergeCell ref="A32:G32"/>
    <mergeCell ref="J32:S32"/>
    <mergeCell ref="A33:G33"/>
    <mergeCell ref="J33:S33"/>
    <mergeCell ref="A34:G34"/>
    <mergeCell ref="J34:S34"/>
    <mergeCell ref="J26:X26"/>
    <mergeCell ref="J27:X27"/>
    <mergeCell ref="I29:S29"/>
    <mergeCell ref="J30:S30"/>
    <mergeCell ref="B31:G31"/>
    <mergeCell ref="J31:S31"/>
    <mergeCell ref="R18:S18"/>
    <mergeCell ref="J24:K24"/>
    <mergeCell ref="L24:M24"/>
    <mergeCell ref="N24:O24"/>
    <mergeCell ref="P24:Q24"/>
    <mergeCell ref="R24:S24"/>
    <mergeCell ref="B8:C8"/>
    <mergeCell ref="D8:G8"/>
    <mergeCell ref="J18:K18"/>
    <mergeCell ref="L18:M18"/>
    <mergeCell ref="N18:O18"/>
    <mergeCell ref="P18:Q18"/>
    <mergeCell ref="B5:G5"/>
    <mergeCell ref="J5:S5"/>
    <mergeCell ref="B6:G6"/>
    <mergeCell ref="J6:S6"/>
    <mergeCell ref="B7:G7"/>
    <mergeCell ref="J7:S7"/>
    <mergeCell ref="B2:G2"/>
    <mergeCell ref="I2:S2"/>
    <mergeCell ref="B3:G3"/>
    <mergeCell ref="J3:S3"/>
    <mergeCell ref="B4:G4"/>
    <mergeCell ref="J4:S4"/>
    <mergeCell ref="B78:G78"/>
    <mergeCell ref="I78:S78"/>
    <mergeCell ref="B79:G79"/>
    <mergeCell ref="J79:S79"/>
    <mergeCell ref="B80:G80"/>
    <mergeCell ref="J80:S80"/>
    <mergeCell ref="B81:G81"/>
    <mergeCell ref="J81:S81"/>
    <mergeCell ref="B82:G82"/>
    <mergeCell ref="J82:S82"/>
    <mergeCell ref="B83:G83"/>
    <mergeCell ref="J83:S83"/>
    <mergeCell ref="B84:C84"/>
    <mergeCell ref="D84:G84"/>
    <mergeCell ref="J94:K94"/>
    <mergeCell ref="L94:M94"/>
    <mergeCell ref="N94:O94"/>
    <mergeCell ref="P94:Q94"/>
    <mergeCell ref="R94:S94"/>
    <mergeCell ref="J100:K100"/>
    <mergeCell ref="L100:M100"/>
    <mergeCell ref="N100:O100"/>
    <mergeCell ref="P100:Q100"/>
    <mergeCell ref="R100:S100"/>
    <mergeCell ref="J102:X102"/>
    <mergeCell ref="J103:X103"/>
    <mergeCell ref="I105:S105"/>
    <mergeCell ref="J106:S106"/>
    <mergeCell ref="B107:G107"/>
    <mergeCell ref="J107:S107"/>
    <mergeCell ref="A108:G108"/>
    <mergeCell ref="J108:S108"/>
    <mergeCell ref="A109:G109"/>
    <mergeCell ref="J109:S109"/>
    <mergeCell ref="A110:G110"/>
    <mergeCell ref="J110:S110"/>
    <mergeCell ref="A112:V112"/>
    <mergeCell ref="A113:V113"/>
    <mergeCell ref="B118:G118"/>
    <mergeCell ref="I118:S118"/>
    <mergeCell ref="B119:G119"/>
    <mergeCell ref="J119:S119"/>
    <mergeCell ref="B120:G120"/>
    <mergeCell ref="J120:S120"/>
    <mergeCell ref="B121:G121"/>
    <mergeCell ref="J121:S121"/>
    <mergeCell ref="B122:G122"/>
    <mergeCell ref="J122:S122"/>
    <mergeCell ref="B123:G123"/>
    <mergeCell ref="J123:U123"/>
    <mergeCell ref="B124:C124"/>
    <mergeCell ref="D124:G124"/>
    <mergeCell ref="J133:K133"/>
    <mergeCell ref="L133:M133"/>
    <mergeCell ref="N133:O133"/>
    <mergeCell ref="P133:Q133"/>
    <mergeCell ref="J138:K138"/>
    <mergeCell ref="L138:M138"/>
    <mergeCell ref="N138:O138"/>
    <mergeCell ref="P138:Q138"/>
    <mergeCell ref="J140:S140"/>
    <mergeCell ref="B141:G141"/>
    <mergeCell ref="J141:S141"/>
    <mergeCell ref="A142:G142"/>
    <mergeCell ref="A143:G143"/>
    <mergeCell ref="I143:S143"/>
    <mergeCell ref="A144:G144"/>
    <mergeCell ref="J144:S144"/>
    <mergeCell ref="A145:G145"/>
    <mergeCell ref="J145:S145"/>
    <mergeCell ref="A146:G146"/>
    <mergeCell ref="J146:S146"/>
    <mergeCell ref="A147:G147"/>
    <mergeCell ref="J147:S147"/>
    <mergeCell ref="A149:V149"/>
    <mergeCell ref="A150:V150"/>
    <mergeCell ref="B154:G154"/>
    <mergeCell ref="I154:S154"/>
    <mergeCell ref="B155:G155"/>
    <mergeCell ref="J155:S155"/>
    <mergeCell ref="B156:G156"/>
    <mergeCell ref="J156:S156"/>
    <mergeCell ref="B157:G157"/>
    <mergeCell ref="J157:S157"/>
    <mergeCell ref="B158:G158"/>
    <mergeCell ref="J158:S158"/>
    <mergeCell ref="B159:G159"/>
    <mergeCell ref="J159:S159"/>
    <mergeCell ref="B160:C160"/>
    <mergeCell ref="D160:G160"/>
    <mergeCell ref="J170:K170"/>
    <mergeCell ref="L170:M170"/>
    <mergeCell ref="N170:O170"/>
    <mergeCell ref="P170:Q170"/>
    <mergeCell ref="R170:S170"/>
    <mergeCell ref="J176:K176"/>
    <mergeCell ref="L176:M176"/>
    <mergeCell ref="N176:O176"/>
    <mergeCell ref="P176:Q176"/>
    <mergeCell ref="R176:S176"/>
    <mergeCell ref="J178:X178"/>
    <mergeCell ref="J179:X179"/>
    <mergeCell ref="I181:S181"/>
    <mergeCell ref="J182:S182"/>
    <mergeCell ref="B183:G183"/>
    <mergeCell ref="J183:S183"/>
    <mergeCell ref="A184:G184"/>
    <mergeCell ref="J184:S184"/>
    <mergeCell ref="A185:G185"/>
    <mergeCell ref="J185:S185"/>
    <mergeCell ref="A186:G186"/>
    <mergeCell ref="J186:S186"/>
    <mergeCell ref="A188:V188"/>
    <mergeCell ref="A189:V189"/>
    <mergeCell ref="B194:G194"/>
    <mergeCell ref="I194:S194"/>
    <mergeCell ref="B195:G195"/>
    <mergeCell ref="J195:S195"/>
    <mergeCell ref="B196:G196"/>
    <mergeCell ref="J196:S196"/>
    <mergeCell ref="B197:G197"/>
    <mergeCell ref="J197:S197"/>
    <mergeCell ref="B198:G198"/>
    <mergeCell ref="J198:S198"/>
    <mergeCell ref="B199:G199"/>
    <mergeCell ref="J199:U199"/>
    <mergeCell ref="B200:C200"/>
    <mergeCell ref="D200:G200"/>
    <mergeCell ref="J209:K209"/>
    <mergeCell ref="L209:M209"/>
    <mergeCell ref="N209:O209"/>
    <mergeCell ref="P209:Q209"/>
    <mergeCell ref="J214:K214"/>
    <mergeCell ref="L214:M214"/>
    <mergeCell ref="N214:O214"/>
    <mergeCell ref="P214:Q214"/>
    <mergeCell ref="J216:S216"/>
    <mergeCell ref="B217:G217"/>
    <mergeCell ref="J217:S217"/>
    <mergeCell ref="A218:G218"/>
    <mergeCell ref="A219:G219"/>
    <mergeCell ref="I219:S219"/>
    <mergeCell ref="A220:G220"/>
    <mergeCell ref="J220:S220"/>
    <mergeCell ref="A221:G221"/>
    <mergeCell ref="J221:S221"/>
    <mergeCell ref="A222:G222"/>
    <mergeCell ref="J222:S222"/>
    <mergeCell ref="A223:G223"/>
    <mergeCell ref="J223:S223"/>
    <mergeCell ref="A225:V225"/>
    <mergeCell ref="A226:V226"/>
  </mergeCells>
  <printOptions/>
  <pageMargins left="0.05" right="0.1" top="0.9840277777777777" bottom="0.629861111111111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58">
      <pane ySplit="510" topLeftCell="A1" activePane="bottomLeft" state="split"/>
      <selection pane="topLeft" activeCell="A58" sqref="A58"/>
      <selection pane="bottomLeft" activeCell="F5" sqref="F5"/>
    </sheetView>
  </sheetViews>
  <sheetFormatPr defaultColWidth="11.7109375" defaultRowHeight="12.75"/>
  <cols>
    <col min="1" max="1" width="21.28125" style="1" customWidth="1"/>
    <col min="2" max="2" width="18.421875" style="1" customWidth="1"/>
    <col min="3" max="3" width="17.8515625" style="72" customWidth="1"/>
    <col min="4" max="4" width="4.140625" style="73" customWidth="1"/>
    <col min="5" max="7" width="11.7109375" style="74" customWidth="1"/>
    <col min="8" max="16384" width="11.7109375" style="1" customWidth="1"/>
  </cols>
  <sheetData>
    <row r="2" ht="15.75">
      <c r="A2" s="149" t="s">
        <v>165</v>
      </c>
    </row>
    <row r="5" ht="12.75">
      <c r="A5" s="150" t="s">
        <v>166</v>
      </c>
    </row>
    <row r="8" spans="1:2" ht="12.75">
      <c r="A8" s="1" t="s">
        <v>167</v>
      </c>
      <c r="B8" s="1" t="s">
        <v>168</v>
      </c>
    </row>
    <row r="10" spans="1:2" ht="12.75">
      <c r="A10" s="1" t="s">
        <v>169</v>
      </c>
      <c r="B10" s="1" t="s">
        <v>168</v>
      </c>
    </row>
    <row r="12" spans="1:3" ht="12.75">
      <c r="A12" s="1" t="s">
        <v>170</v>
      </c>
      <c r="B12" s="1" t="s">
        <v>168</v>
      </c>
      <c r="C12" s="151"/>
    </row>
    <row r="14" spans="1:3" ht="12.75">
      <c r="A14" s="1" t="s">
        <v>171</v>
      </c>
      <c r="B14" s="150" t="s">
        <v>168</v>
      </c>
      <c r="C14" s="72" t="s">
        <v>172</v>
      </c>
    </row>
    <row r="16" spans="1:2" ht="12.75">
      <c r="A16" s="1" t="s">
        <v>173</v>
      </c>
      <c r="B16" s="1" t="s">
        <v>174</v>
      </c>
    </row>
    <row r="18" spans="1:2" ht="12.75">
      <c r="A18" s="1" t="s">
        <v>175</v>
      </c>
      <c r="B18" s="1" t="s">
        <v>176</v>
      </c>
    </row>
    <row r="21" spans="6:8" ht="12.75">
      <c r="F21" s="74" t="s">
        <v>177</v>
      </c>
      <c r="G21" s="74" t="s">
        <v>178</v>
      </c>
      <c r="H21" s="74" t="s">
        <v>179</v>
      </c>
    </row>
    <row r="22" spans="1:8" ht="12.75" customHeight="1">
      <c r="A22" s="152" t="s">
        <v>180</v>
      </c>
      <c r="B22" s="152" t="s">
        <v>2</v>
      </c>
      <c r="C22" s="152" t="s">
        <v>181</v>
      </c>
      <c r="E22" s="255" t="s">
        <v>182</v>
      </c>
      <c r="F22" s="153" t="s">
        <v>93</v>
      </c>
      <c r="G22" s="153" t="s">
        <v>106</v>
      </c>
      <c r="H22" s="153" t="s">
        <v>183</v>
      </c>
    </row>
    <row r="23" spans="1:8" ht="12.75">
      <c r="A23" s="154" t="s">
        <v>111</v>
      </c>
      <c r="B23" s="102">
        <v>7</v>
      </c>
      <c r="C23" s="102">
        <v>7</v>
      </c>
      <c r="E23" s="255"/>
      <c r="F23" s="155" t="s">
        <v>111</v>
      </c>
      <c r="G23" s="155" t="s">
        <v>128</v>
      </c>
      <c r="H23" s="155" t="s">
        <v>184</v>
      </c>
    </row>
    <row r="24" spans="1:8" ht="12.75" customHeight="1">
      <c r="A24" s="156" t="s">
        <v>184</v>
      </c>
      <c r="B24" s="157">
        <v>6</v>
      </c>
      <c r="C24" s="157">
        <v>6</v>
      </c>
      <c r="D24" s="158"/>
      <c r="E24" s="256" t="s">
        <v>185</v>
      </c>
      <c r="F24" s="159" t="s">
        <v>111</v>
      </c>
      <c r="G24" s="160" t="s">
        <v>128</v>
      </c>
      <c r="H24" s="161" t="s">
        <v>184</v>
      </c>
    </row>
    <row r="25" spans="1:8" ht="12.75">
      <c r="A25" s="162" t="s">
        <v>128</v>
      </c>
      <c r="B25" s="163">
        <v>3</v>
      </c>
      <c r="C25" s="163">
        <v>3</v>
      </c>
      <c r="D25" s="158"/>
      <c r="E25" s="256"/>
      <c r="F25" s="164" t="s">
        <v>111</v>
      </c>
      <c r="G25" s="165" t="s">
        <v>186</v>
      </c>
      <c r="H25" s="166" t="s">
        <v>186</v>
      </c>
    </row>
    <row r="26" spans="1:8" ht="12.75" customHeight="1">
      <c r="A26" s="167" t="s">
        <v>142</v>
      </c>
      <c r="B26" s="168">
        <v>1</v>
      </c>
      <c r="C26" s="168">
        <v>1</v>
      </c>
      <c r="D26" s="158"/>
      <c r="E26" s="256" t="s">
        <v>187</v>
      </c>
      <c r="F26" s="169" t="s">
        <v>111</v>
      </c>
      <c r="G26" s="170" t="s">
        <v>186</v>
      </c>
      <c r="H26" s="171" t="s">
        <v>184</v>
      </c>
    </row>
    <row r="27" spans="1:8" ht="12.75">
      <c r="A27" s="172" t="s">
        <v>186</v>
      </c>
      <c r="B27" s="173">
        <v>10</v>
      </c>
      <c r="C27" s="173">
        <v>7</v>
      </c>
      <c r="D27" s="158"/>
      <c r="E27" s="256"/>
      <c r="F27" s="174" t="s">
        <v>111</v>
      </c>
      <c r="G27" s="175" t="s">
        <v>128</v>
      </c>
      <c r="H27" s="171" t="s">
        <v>184</v>
      </c>
    </row>
    <row r="28" spans="1:8" ht="12.75" customHeight="1">
      <c r="A28" s="100" t="s">
        <v>188</v>
      </c>
      <c r="B28" s="133">
        <v>27</v>
      </c>
      <c r="C28" s="133">
        <f>SUM(C23:C27)</f>
        <v>24</v>
      </c>
      <c r="D28" s="158"/>
      <c r="E28" s="256" t="s">
        <v>117</v>
      </c>
      <c r="F28" s="159" t="s">
        <v>111</v>
      </c>
      <c r="G28" s="160" t="s">
        <v>128</v>
      </c>
      <c r="H28" s="161" t="s">
        <v>184</v>
      </c>
    </row>
    <row r="29" spans="5:8" ht="12.75">
      <c r="E29" s="256"/>
      <c r="F29" s="164" t="s">
        <v>111</v>
      </c>
      <c r="G29" s="165" t="s">
        <v>186</v>
      </c>
      <c r="H29" s="176" t="s">
        <v>184</v>
      </c>
    </row>
    <row r="30" spans="5:8" ht="12.75" customHeight="1">
      <c r="E30" s="256" t="s">
        <v>189</v>
      </c>
      <c r="F30" s="159" t="s">
        <v>111</v>
      </c>
      <c r="G30" s="177" t="s">
        <v>186</v>
      </c>
      <c r="H30" s="161" t="s">
        <v>184</v>
      </c>
    </row>
    <row r="31" spans="5:8" ht="12.75">
      <c r="E31" s="256"/>
      <c r="F31" s="165" t="s">
        <v>186</v>
      </c>
      <c r="G31" s="178" t="s">
        <v>142</v>
      </c>
      <c r="H31" s="166" t="s">
        <v>186</v>
      </c>
    </row>
  </sheetData>
  <sheetProtection selectLockedCells="1" selectUnlockedCells="1"/>
  <mergeCells count="5">
    <mergeCell ref="E22:E23"/>
    <mergeCell ref="E24:E25"/>
    <mergeCell ref="E26:E27"/>
    <mergeCell ref="E28:E29"/>
    <mergeCell ref="E30:E3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58">
      <pane ySplit="540" topLeftCell="A1" activePane="bottomLeft" state="split"/>
      <selection pane="topLeft" activeCell="A58" sqref="A58"/>
      <selection pane="bottomLeft" activeCell="A1" sqref="A1"/>
    </sheetView>
  </sheetViews>
  <sheetFormatPr defaultColWidth="11.7109375" defaultRowHeight="12.75"/>
  <cols>
    <col min="1" max="1" width="15.8515625" style="1" customWidth="1"/>
    <col min="2" max="2" width="27.00390625" style="1" customWidth="1"/>
    <col min="3" max="3" width="31.28125" style="72" customWidth="1"/>
    <col min="4" max="4" width="7.57421875" style="73" customWidth="1"/>
    <col min="5" max="5" width="28.57421875" style="1" customWidth="1"/>
    <col min="6" max="8" width="11.7109375" style="74" customWidth="1"/>
    <col min="9" max="16384" width="11.7109375" style="1" customWidth="1"/>
  </cols>
  <sheetData>
    <row r="1" spans="1:2" ht="12.75">
      <c r="A1" s="179"/>
      <c r="B1" s="180"/>
    </row>
    <row r="2" spans="1:2" ht="15.75">
      <c r="A2" s="181" t="s">
        <v>190</v>
      </c>
      <c r="B2" s="180"/>
    </row>
    <row r="3" spans="1:3" ht="14.25">
      <c r="A3" s="182" t="s">
        <v>191</v>
      </c>
      <c r="B3" s="180"/>
      <c r="C3" s="180"/>
    </row>
    <row r="4" spans="1:2" ht="14.25">
      <c r="A4" s="182" t="s">
        <v>192</v>
      </c>
      <c r="B4" s="180"/>
    </row>
    <row r="5" spans="1:3" ht="14.25">
      <c r="A5" s="182" t="s">
        <v>193</v>
      </c>
      <c r="B5" s="180"/>
      <c r="C5" s="180"/>
    </row>
    <row r="6" ht="14.25">
      <c r="A6" s="183"/>
    </row>
    <row r="7" spans="1:3" ht="15">
      <c r="A7" s="184" t="s">
        <v>13</v>
      </c>
      <c r="B7" s="184" t="s">
        <v>194</v>
      </c>
      <c r="C7" s="184" t="s">
        <v>195</v>
      </c>
    </row>
    <row r="8" spans="1:3" ht="16.5" customHeight="1">
      <c r="A8" s="185" t="s">
        <v>5</v>
      </c>
      <c r="B8" s="185" t="s">
        <v>196</v>
      </c>
      <c r="C8" s="185" t="s">
        <v>197</v>
      </c>
    </row>
    <row r="9" spans="1:3" ht="16.5" customHeight="1">
      <c r="A9" s="185" t="s">
        <v>9</v>
      </c>
      <c r="B9" s="184" t="s">
        <v>198</v>
      </c>
      <c r="C9" s="184" t="s">
        <v>199</v>
      </c>
    </row>
    <row r="10" spans="1:3" ht="16.5" customHeight="1">
      <c r="A10" s="185" t="s">
        <v>52</v>
      </c>
      <c r="B10" s="184" t="s">
        <v>200</v>
      </c>
      <c r="C10" s="184" t="s">
        <v>201</v>
      </c>
    </row>
    <row r="11" spans="1:3" ht="16.5" customHeight="1">
      <c r="A11" s="185" t="s">
        <v>54</v>
      </c>
      <c r="B11" s="184" t="s">
        <v>202</v>
      </c>
      <c r="C11" s="184" t="s">
        <v>203</v>
      </c>
    </row>
    <row r="12" spans="1:3" ht="16.5" customHeight="1">
      <c r="A12" s="185" t="s">
        <v>25</v>
      </c>
      <c r="B12" s="184" t="s">
        <v>204</v>
      </c>
      <c r="C12" s="184" t="s">
        <v>205</v>
      </c>
    </row>
    <row r="13" spans="1:3" ht="16.5" customHeight="1">
      <c r="A13" s="185" t="s">
        <v>27</v>
      </c>
      <c r="B13" s="184" t="s">
        <v>206</v>
      </c>
      <c r="C13" s="184" t="s">
        <v>207</v>
      </c>
    </row>
    <row r="14" spans="1:3" ht="16.5" customHeight="1">
      <c r="A14" s="185"/>
      <c r="B14" s="186"/>
      <c r="C14" s="187"/>
    </row>
    <row r="15" spans="1:3" ht="18" customHeight="1">
      <c r="A15" s="257" t="s">
        <v>208</v>
      </c>
      <c r="B15" s="257"/>
      <c r="C15" s="257"/>
    </row>
    <row r="16" spans="1:3" ht="15">
      <c r="A16" s="185" t="s">
        <v>13</v>
      </c>
      <c r="B16" s="184" t="s">
        <v>209</v>
      </c>
      <c r="C16" s="184" t="s">
        <v>210</v>
      </c>
    </row>
    <row r="17" spans="1:3" ht="16.5" customHeight="1">
      <c r="A17" s="185" t="s">
        <v>85</v>
      </c>
      <c r="B17" s="185" t="s">
        <v>211</v>
      </c>
      <c r="C17" s="185" t="s">
        <v>212</v>
      </c>
    </row>
    <row r="18" spans="1:3" ht="16.5" customHeight="1">
      <c r="A18" s="185" t="s">
        <v>25</v>
      </c>
      <c r="B18" s="185" t="s">
        <v>213</v>
      </c>
      <c r="C18" s="184" t="s">
        <v>214</v>
      </c>
    </row>
    <row r="19" spans="1:3" ht="16.5" customHeight="1">
      <c r="A19" s="185" t="s">
        <v>27</v>
      </c>
      <c r="B19" s="185" t="s">
        <v>215</v>
      </c>
      <c r="C19" s="184" t="s">
        <v>216</v>
      </c>
    </row>
    <row r="20" spans="1:3" ht="16.5" customHeight="1">
      <c r="A20" s="185" t="s">
        <v>90</v>
      </c>
      <c r="B20" s="185" t="s">
        <v>217</v>
      </c>
      <c r="C20" s="184" t="s">
        <v>218</v>
      </c>
    </row>
    <row r="21" spans="1:3" ht="16.5" customHeight="1">
      <c r="A21" s="185"/>
      <c r="B21" s="186"/>
      <c r="C21" s="187"/>
    </row>
    <row r="22" spans="1:3" ht="16.5" customHeight="1">
      <c r="A22" s="257" t="s">
        <v>219</v>
      </c>
      <c r="B22" s="257"/>
      <c r="C22" s="257"/>
    </row>
    <row r="23" spans="1:3" ht="15">
      <c r="A23" s="185" t="s">
        <v>13</v>
      </c>
      <c r="B23" s="184" t="s">
        <v>220</v>
      </c>
      <c r="C23" s="184" t="s">
        <v>221</v>
      </c>
    </row>
    <row r="24" spans="1:3" ht="15.75" customHeight="1">
      <c r="A24" s="185" t="s">
        <v>85</v>
      </c>
      <c r="B24" s="185" t="s">
        <v>222</v>
      </c>
      <c r="C24" s="185" t="s">
        <v>223</v>
      </c>
    </row>
    <row r="25" spans="1:3" ht="15">
      <c r="A25" s="185" t="s">
        <v>5</v>
      </c>
      <c r="B25" s="185" t="s">
        <v>224</v>
      </c>
      <c r="C25" s="184" t="s">
        <v>225</v>
      </c>
    </row>
    <row r="26" spans="1:3" ht="15">
      <c r="A26" s="185" t="s">
        <v>128</v>
      </c>
      <c r="B26" s="185" t="s">
        <v>226</v>
      </c>
      <c r="C26" s="184" t="s">
        <v>227</v>
      </c>
    </row>
    <row r="27" spans="1:3" ht="15">
      <c r="A27" s="185" t="s">
        <v>25</v>
      </c>
      <c r="B27" s="185" t="s">
        <v>228</v>
      </c>
      <c r="C27" s="184" t="s">
        <v>229</v>
      </c>
    </row>
    <row r="28" spans="1:3" ht="15">
      <c r="A28" s="185" t="s">
        <v>27</v>
      </c>
      <c r="B28" s="185" t="s">
        <v>230</v>
      </c>
      <c r="C28" s="184" t="s">
        <v>231</v>
      </c>
    </row>
    <row r="29" spans="1:3" ht="15.75">
      <c r="A29" s="185"/>
      <c r="B29" s="186"/>
      <c r="C29" s="187"/>
    </row>
    <row r="30" spans="1:3" ht="15.75" customHeight="1">
      <c r="A30" s="257" t="s">
        <v>232</v>
      </c>
      <c r="B30" s="257"/>
      <c r="C30" s="257"/>
    </row>
    <row r="31" spans="1:3" ht="15">
      <c r="A31" s="185" t="s">
        <v>25</v>
      </c>
      <c r="B31" s="184" t="s">
        <v>233</v>
      </c>
      <c r="C31" s="184" t="s">
        <v>234</v>
      </c>
    </row>
    <row r="32" spans="1:3" ht="15.75" customHeight="1">
      <c r="A32" s="185" t="s">
        <v>90</v>
      </c>
      <c r="B32" s="185" t="s">
        <v>235</v>
      </c>
      <c r="C32" s="185" t="s">
        <v>236</v>
      </c>
    </row>
    <row r="33" spans="1:3" ht="15">
      <c r="A33" s="185" t="s">
        <v>137</v>
      </c>
      <c r="B33" s="185" t="s">
        <v>237</v>
      </c>
      <c r="C33" s="184" t="s">
        <v>238</v>
      </c>
    </row>
    <row r="34" spans="1:3" ht="15">
      <c r="A34" s="185" t="s">
        <v>139</v>
      </c>
      <c r="B34" s="185" t="s">
        <v>239</v>
      </c>
      <c r="C34" s="184" t="s">
        <v>240</v>
      </c>
    </row>
    <row r="35" spans="1:3" ht="15">
      <c r="A35" s="185" t="s">
        <v>142</v>
      </c>
      <c r="B35" s="185" t="s">
        <v>241</v>
      </c>
      <c r="C35" s="184" t="s">
        <v>242</v>
      </c>
    </row>
    <row r="36" spans="1:3" ht="15.75">
      <c r="A36" s="185"/>
      <c r="B36" s="186"/>
      <c r="C36" s="187"/>
    </row>
    <row r="37" spans="1:3" ht="15.75" customHeight="1">
      <c r="A37" s="257" t="s">
        <v>243</v>
      </c>
      <c r="B37" s="257"/>
      <c r="C37" s="257"/>
    </row>
    <row r="38" spans="1:3" ht="15">
      <c r="A38" s="185" t="s">
        <v>155</v>
      </c>
      <c r="B38" s="184" t="s">
        <v>244</v>
      </c>
      <c r="C38" s="184" t="s">
        <v>245</v>
      </c>
    </row>
    <row r="39" spans="1:3" ht="15.75" customHeight="1">
      <c r="A39" s="185" t="s">
        <v>9</v>
      </c>
      <c r="B39" s="185" t="s">
        <v>246</v>
      </c>
      <c r="C39" s="185" t="s">
        <v>247</v>
      </c>
    </row>
    <row r="40" spans="1:3" ht="15">
      <c r="A40" s="185" t="s">
        <v>153</v>
      </c>
      <c r="B40" s="185" t="s">
        <v>248</v>
      </c>
      <c r="C40" s="184" t="s">
        <v>249</v>
      </c>
    </row>
    <row r="41" spans="1:3" ht="15">
      <c r="A41" s="185" t="s">
        <v>27</v>
      </c>
      <c r="B41" s="185" t="s">
        <v>250</v>
      </c>
      <c r="C41" s="184" t="s">
        <v>251</v>
      </c>
    </row>
    <row r="42" spans="1:3" ht="15.75">
      <c r="A42" s="185"/>
      <c r="B42" s="186"/>
      <c r="C42" s="187"/>
    </row>
    <row r="43" spans="1:3" ht="15.75" customHeight="1">
      <c r="A43" s="257" t="s">
        <v>252</v>
      </c>
      <c r="B43" s="257"/>
      <c r="C43" s="257"/>
    </row>
    <row r="44" spans="1:3" ht="15">
      <c r="A44" s="185" t="s">
        <v>253</v>
      </c>
      <c r="B44" s="184" t="s">
        <v>254</v>
      </c>
      <c r="C44" s="184" t="s">
        <v>255</v>
      </c>
    </row>
    <row r="45" spans="1:3" ht="15.75" customHeight="1">
      <c r="A45" s="185" t="s">
        <v>111</v>
      </c>
      <c r="B45" s="185" t="s">
        <v>256</v>
      </c>
      <c r="C45" s="185"/>
    </row>
    <row r="46" ht="15">
      <c r="A46" s="188"/>
    </row>
    <row r="47" ht="15">
      <c r="A47" s="188"/>
    </row>
    <row r="48" spans="1:2" ht="14.25">
      <c r="A48" s="189"/>
      <c r="B48" s="189"/>
    </row>
    <row r="49" spans="1:2" ht="14.25">
      <c r="A49" s="189"/>
      <c r="B49" s="189"/>
    </row>
    <row r="50" spans="1:2" ht="14.25">
      <c r="A50" s="189"/>
      <c r="B50" s="189"/>
    </row>
    <row r="51" spans="1:2" ht="14.25">
      <c r="A51" s="189"/>
      <c r="B51" s="189"/>
    </row>
    <row r="52" spans="1:2" ht="14.25">
      <c r="A52" s="189"/>
      <c r="B52" s="189"/>
    </row>
    <row r="53" spans="1:2" ht="14.25">
      <c r="A53" s="189"/>
      <c r="B53" s="189"/>
    </row>
    <row r="54" ht="14.25">
      <c r="A54" s="189"/>
    </row>
    <row r="55" ht="15">
      <c r="A55" s="188"/>
    </row>
    <row r="56" ht="14.25">
      <c r="B56" s="189"/>
    </row>
    <row r="57" spans="1:2" ht="14.25">
      <c r="A57" s="189"/>
      <c r="B57" s="189"/>
    </row>
    <row r="58" spans="1:2" ht="14.25">
      <c r="A58" s="189"/>
      <c r="B58" s="189"/>
    </row>
    <row r="59" spans="1:2" ht="14.25">
      <c r="A59" s="189"/>
      <c r="B59" s="189"/>
    </row>
    <row r="60" spans="1:2" ht="14.25">
      <c r="A60" s="189"/>
      <c r="B60" s="189"/>
    </row>
    <row r="61" spans="1:2" ht="14.25">
      <c r="A61" s="189"/>
      <c r="B61" s="189"/>
    </row>
    <row r="62" ht="14.25">
      <c r="A62" s="189"/>
    </row>
    <row r="63" ht="15">
      <c r="A63" s="188"/>
    </row>
    <row r="64" ht="14.25">
      <c r="B64" s="189"/>
    </row>
    <row r="65" spans="1:2" ht="14.25">
      <c r="A65" s="189"/>
      <c r="B65" s="189"/>
    </row>
    <row r="66" spans="1:2" ht="14.25">
      <c r="A66" s="189"/>
      <c r="B66" s="189"/>
    </row>
    <row r="67" spans="1:2" ht="14.25">
      <c r="A67" s="189"/>
      <c r="B67" s="189"/>
    </row>
    <row r="68" spans="1:2" ht="14.25">
      <c r="A68" s="189"/>
      <c r="B68" s="189"/>
    </row>
    <row r="69" spans="1:2" ht="14.25">
      <c r="A69" s="189"/>
      <c r="B69" s="189"/>
    </row>
    <row r="70" ht="14.25">
      <c r="A70" s="189"/>
    </row>
    <row r="71" ht="15">
      <c r="A71" s="188"/>
    </row>
    <row r="72" ht="12.75">
      <c r="A72" s="190"/>
    </row>
    <row r="73" spans="1:2" ht="14.25">
      <c r="A73" s="189"/>
      <c r="B73" s="189"/>
    </row>
    <row r="74" spans="1:2" ht="14.25">
      <c r="A74" s="189"/>
      <c r="B74" s="189"/>
    </row>
    <row r="75" spans="1:2" ht="14.25">
      <c r="A75" s="189"/>
      <c r="B75" s="189"/>
    </row>
    <row r="76" spans="1:2" ht="14.25">
      <c r="A76" s="189"/>
      <c r="B76" s="189"/>
    </row>
    <row r="77" ht="15.75">
      <c r="A77" s="181"/>
    </row>
    <row r="78" ht="15.75">
      <c r="A78" s="181"/>
    </row>
    <row r="79" ht="12.75">
      <c r="A79" s="191"/>
    </row>
    <row r="80" ht="15">
      <c r="A80" s="192"/>
    </row>
    <row r="81" ht="15">
      <c r="A81" s="192"/>
    </row>
    <row r="82" ht="15.75">
      <c r="A82" s="181"/>
    </row>
    <row r="83" ht="15.75">
      <c r="A83" s="181"/>
    </row>
    <row r="84" ht="15.75">
      <c r="A84" s="181"/>
    </row>
    <row r="85" ht="15.75">
      <c r="A85" s="181"/>
    </row>
    <row r="86" ht="15">
      <c r="A86" s="192"/>
    </row>
  </sheetData>
  <sheetProtection selectLockedCells="1" selectUnlockedCells="1"/>
  <mergeCells count="5">
    <mergeCell ref="A15:C15"/>
    <mergeCell ref="A22:C22"/>
    <mergeCell ref="A30:C30"/>
    <mergeCell ref="A37:C37"/>
    <mergeCell ref="A43:C4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2" width="11.00390625" style="0" customWidth="1"/>
    <col min="3" max="3" width="5.140625" style="0" customWidth="1"/>
    <col min="4" max="4" width="11.00390625" style="0" customWidth="1"/>
    <col min="5" max="7" width="5.57421875" style="0" customWidth="1"/>
    <col min="8" max="8" width="9.421875" style="0" customWidth="1"/>
    <col min="9" max="9" width="11.00390625" style="0" customWidth="1"/>
    <col min="10" max="24" width="3.57421875" style="0" customWidth="1"/>
    <col min="25" max="245" width="4.7109375" style="0" customWidth="1"/>
  </cols>
  <sheetData>
    <row r="2" ht="18">
      <c r="A2" s="193" t="s">
        <v>257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 Benzer</dc:creator>
  <cp:keywords/>
  <dc:description/>
  <cp:lastModifiedBy>Herbert Benzer</cp:lastModifiedBy>
  <cp:lastPrinted>2014-11-24T16:10:27Z</cp:lastPrinted>
  <dcterms:created xsi:type="dcterms:W3CDTF">2014-10-06T08:34:56Z</dcterms:created>
  <dcterms:modified xsi:type="dcterms:W3CDTF">2014-12-01T17:40:12Z</dcterms:modified>
  <cp:category/>
  <cp:version/>
  <cp:contentType/>
  <cp:contentStatus/>
</cp:coreProperties>
</file>